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6605" windowHeight="7935"/>
  </bookViews>
  <sheets>
    <sheet name="Sheet1" sheetId="1" r:id="rId1"/>
    <sheet name="Sheet2" sheetId="2" r:id="rId2"/>
    <sheet name="Sheet3" sheetId="3" r:id="rId3"/>
    <sheet name="Sheet4" sheetId="4" r:id="rId4"/>
  </sheets>
  <definedNames>
    <definedName name="_xlnm.Print_Area" localSheetId="0">Sheet1!$A$1:$K$68</definedName>
    <definedName name="_xlnm.Print_Titles" localSheetId="0">Sheet1!$16:$18</definedName>
  </definedNames>
  <calcPr calcId="144525"/>
</workbook>
</file>

<file path=xl/calcChain.xml><?xml version="1.0" encoding="utf-8"?>
<calcChain xmlns="http://schemas.openxmlformats.org/spreadsheetml/2006/main">
  <c r="H34" i="1" l="1"/>
  <c r="H25" i="1" l="1"/>
  <c r="H26" i="1"/>
  <c r="I26" i="1" s="1"/>
  <c r="H27" i="1"/>
  <c r="I27" i="1" s="1"/>
  <c r="H28" i="1"/>
  <c r="I28" i="1" s="1"/>
  <c r="H29" i="1"/>
  <c r="I29" i="1" s="1"/>
  <c r="H30" i="1"/>
  <c r="I30" i="1" s="1"/>
  <c r="H31" i="1"/>
  <c r="I31" i="1" s="1"/>
  <c r="H32" i="1"/>
  <c r="I32" i="1" s="1"/>
  <c r="H33" i="1"/>
  <c r="I33" i="1" s="1"/>
  <c r="I34" i="1"/>
  <c r="H35" i="1"/>
  <c r="I35" i="1" s="1"/>
  <c r="H36" i="1"/>
  <c r="I36" i="1" s="1"/>
  <c r="H37" i="1"/>
  <c r="I37" i="1" s="1"/>
  <c r="H38" i="1"/>
  <c r="I38" i="1" s="1"/>
  <c r="H39" i="1"/>
  <c r="I39" i="1" s="1"/>
  <c r="H40" i="1"/>
  <c r="I40" i="1" s="1"/>
  <c r="H41" i="1"/>
  <c r="I41" i="1" s="1"/>
  <c r="H42" i="1"/>
  <c r="I42" i="1" s="1"/>
  <c r="H43" i="1"/>
  <c r="I43" i="1" s="1"/>
  <c r="H44" i="1"/>
  <c r="I44" i="1" s="1"/>
  <c r="H45" i="1"/>
  <c r="I45" i="1" s="1"/>
  <c r="H46" i="1"/>
  <c r="I46" i="1" s="1"/>
  <c r="H47" i="1"/>
  <c r="I47" i="1" s="1"/>
  <c r="H48" i="1"/>
  <c r="I48" i="1" s="1"/>
  <c r="H49" i="1"/>
  <c r="I49" i="1" s="1"/>
  <c r="H50" i="1"/>
  <c r="I50" i="1" s="1"/>
  <c r="H51" i="1"/>
  <c r="I51" i="1" s="1"/>
  <c r="H52" i="1"/>
  <c r="I52" i="1" s="1"/>
  <c r="H53" i="1"/>
  <c r="I53" i="1" s="1"/>
  <c r="H54" i="1"/>
  <c r="I54" i="1" s="1"/>
  <c r="H55" i="1"/>
  <c r="I55" i="1" s="1"/>
  <c r="H56" i="1"/>
  <c r="I56" i="1" s="1"/>
  <c r="H57" i="1"/>
  <c r="I57" i="1" s="1"/>
  <c r="H58" i="1"/>
  <c r="I58" i="1" s="1"/>
  <c r="H59" i="1"/>
  <c r="I59" i="1" s="1"/>
  <c r="H60" i="1"/>
  <c r="I60" i="1" s="1"/>
  <c r="H61" i="1"/>
  <c r="I61" i="1" s="1"/>
  <c r="H62" i="1"/>
  <c r="I62" i="1" s="1"/>
  <c r="H63" i="1"/>
  <c r="I63" i="1" s="1"/>
  <c r="H64" i="1"/>
  <c r="I64" i="1" s="1"/>
  <c r="H65" i="1"/>
  <c r="I65" i="1" s="1"/>
  <c r="H66" i="1"/>
  <c r="I66" i="1" s="1"/>
  <c r="H20" i="1"/>
  <c r="I20" i="1" s="1"/>
  <c r="H21" i="1"/>
  <c r="I21" i="1" s="1"/>
  <c r="H22" i="1"/>
  <c r="I22" i="1" s="1"/>
  <c r="H23" i="1"/>
  <c r="I23" i="1" s="1"/>
  <c r="H24" i="1"/>
  <c r="I24" i="1" s="1"/>
  <c r="H19" i="1"/>
  <c r="I19" i="1" s="1"/>
</calcChain>
</file>

<file path=xl/sharedStrings.xml><?xml version="1.0" encoding="utf-8"?>
<sst xmlns="http://schemas.openxmlformats.org/spreadsheetml/2006/main" count="337" uniqueCount="222">
  <si>
    <t>UBND THÀNH PHỐ HỒ CHÍ MINH</t>
  </si>
  <si>
    <t>CỘNG HÒA XÃ HỘI CHỦ NGHĨA VIỆT NAM</t>
  </si>
  <si>
    <t>TRƯỜNG CAO ĐẲNG KỸ THUẬT</t>
  </si>
  <si>
    <t>Độc lập - Tự do - Hạnh phúc</t>
  </si>
  <si>
    <t>LÝ TỰ TRỌNG TP. HỒ CHÍ MINH</t>
  </si>
  <si>
    <t>TỔNG HỢP KẾT QUẢ CHẤM SÁNG KIẾN KINH NGHIỆM NĂM HỌC 2016 - 2017</t>
  </si>
  <si>
    <t>NHÓM 3</t>
  </si>
  <si>
    <t>Trưởng nhóm:</t>
  </si>
  <si>
    <t>1. Ông Phạm Hữu Lộc - Hiệu trưởng;</t>
  </si>
  <si>
    <t>Thư ký:</t>
  </si>
  <si>
    <t>2. Bà Nguyễn Ngọc Trang - Trưởng phòng QLKH - HTQT;</t>
  </si>
  <si>
    <t>Thành viên:</t>
  </si>
  <si>
    <t>3. Bà Trần Kim Thu Liễu - Trưởng khoa Khoa học cơ bản;</t>
  </si>
  <si>
    <t>4. Ông Nguyễn Ngọc Quỳnh - Phụ trách khoa LLCT;</t>
  </si>
  <si>
    <t>5.Ông Nguyễn Văn Tấn - Phó Trưởng phòng TS - ĐT;</t>
  </si>
  <si>
    <t>6. Ông Nguyễn Văn Minh - Trưởng khoa Công nghệ thông tin;</t>
  </si>
  <si>
    <t>7. Ông Đỗ Tuấn Việt - Trưởng TT Truyền thông - TV.</t>
  </si>
  <si>
    <t>TT</t>
  </si>
  <si>
    <t>Mã số</t>
  </si>
  <si>
    <t>Tên đề tài SKKN</t>
  </si>
  <si>
    <t>Kết quả chấm SKKN</t>
  </si>
  <si>
    <t>Nhận xét</t>
  </si>
  <si>
    <t>CSTĐCS</t>
  </si>
  <si>
    <t>GK1</t>
  </si>
  <si>
    <t>GK2</t>
  </si>
  <si>
    <t>Điểm TB</t>
  </si>
  <si>
    <t xml:space="preserve"> Xếp loại</t>
  </si>
  <si>
    <t>Tên GK</t>
  </si>
  <si>
    <t>Số điểm</t>
  </si>
  <si>
    <t>1</t>
  </si>
  <si>
    <t>Xây dựng Quy trình phát triển chương trình đào tạo theo định hướng CDIO cho các khoa Công nghệ tại trường Cao đẳng kỹ thuật Lý Tự Trọng TP. HCM</t>
  </si>
  <si>
    <t>Nguyễn Văn Minh</t>
  </si>
  <si>
    <t>Nguyễn Ngọc Trang</t>
  </si>
  <si>
    <t>x</t>
  </si>
  <si>
    <t>2</t>
  </si>
  <si>
    <t>Giải pháp nâng cao chất lượng công tác giáo viên chủ nhiệm ở lớp có nhiều học sinh cá biệt trong trường THPT Lý Tự Trọng TPHCM</t>
  </si>
  <si>
    <t>Phạm Hữu Lộc</t>
  </si>
  <si>
    <t>3</t>
  </si>
  <si>
    <t>Phát triển tư duy sáng tạo trong học tập theo hướng tiếp cận năng lực của người học bằng phương pháp "tập kích não" và "giản đồ ý"</t>
  </si>
  <si>
    <t>4</t>
  </si>
  <si>
    <t>42</t>
  </si>
  <si>
    <t>Một số giải pháp đổi mới công tác tuyển sinh năm 2017 tại trường Cao đẳng Kỹ thuật Lý Tự Trọng TP. HCM</t>
  </si>
  <si>
    <t>Đỗ Tuấn Việt</t>
  </si>
  <si>
    <t>5</t>
  </si>
  <si>
    <t>44</t>
  </si>
  <si>
    <t>Ứng dụng công nghệ thông tin trong công tác tuyển sinh năm 2016 tại trường Cao đẳng Kỹ thuật Lý Tự Trọng TP. HCM</t>
  </si>
  <si>
    <t>6</t>
  </si>
  <si>
    <t>49</t>
  </si>
  <si>
    <t>Cải tiến quy trình tiếp nhận và xử lý hồ sơ tuyển sinh tại trường Cao đẳng Kỹ thuật Lý Tự Trọng Tp. Hồ Chí Minh</t>
  </si>
  <si>
    <t>Nguyễn Ngọc Quỳnh</t>
  </si>
  <si>
    <t>Trần Kim Thu Liễu</t>
  </si>
  <si>
    <t>7</t>
  </si>
  <si>
    <t>60</t>
  </si>
  <si>
    <t>Phối hợp soạn thảo sổ tay giáo dục định hướng</t>
  </si>
  <si>
    <t>Xin không viết SKKN</t>
  </si>
  <si>
    <t>8</t>
  </si>
  <si>
    <t>74</t>
  </si>
  <si>
    <t xml:space="preserve"> Ứng dụng MS-Ecxel phân tích phổ điểm thi kết thúc học phần</t>
  </si>
  <si>
    <t>9</t>
  </si>
  <si>
    <t>81</t>
  </si>
  <si>
    <t>Quản lý dự án NGO với Microsoft Project</t>
  </si>
  <si>
    <t>Nguyễn Văn Tấn</t>
  </si>
  <si>
    <t>10</t>
  </si>
  <si>
    <t>82</t>
  </si>
  <si>
    <t>Ứng dụng phần mềm SPSS vào trong công tác giảng dạy và quản lý thống kê</t>
  </si>
  <si>
    <t>11</t>
  </si>
  <si>
    <t>83</t>
  </si>
  <si>
    <t>Xây dựng biểu mẫu quản lý dự án đào tạo Điện</t>
  </si>
  <si>
    <t>12</t>
  </si>
  <si>
    <t>111</t>
  </si>
  <si>
    <t>Ứng dụng phần mềm HDDScan trong việc sửa chữa ổ cứng bị lỗi tại Trường Cao đẳng Kỹ thuật Lý Tự Trọng TP.HCM</t>
  </si>
  <si>
    <t>13</t>
  </si>
  <si>
    <t>129</t>
  </si>
  <si>
    <t>Kinh nghiệm vận dụng phương pháp hợp tác nhóm nhỏ trong dạy học Học phần Vật lí 3 bậc Trung cấp chuyên nghiệp</t>
  </si>
  <si>
    <t>14</t>
  </si>
  <si>
    <t>133</t>
  </si>
  <si>
    <t>Một số giải pháp tập luyện nhằm nâng cao thành tích chạy cự ly ngắn cho sinh viên  Trường Cao đẳng Kỹ thuật Lý Tự Trọng Thành Phố Hồ Chí Minh</t>
  </si>
  <si>
    <t>15</t>
  </si>
  <si>
    <t>134</t>
  </si>
  <si>
    <t>Tính định thức cấp n bằng cách rút ra nhân tử tuyến tính</t>
  </si>
  <si>
    <t>16</t>
  </si>
  <si>
    <t>136</t>
  </si>
  <si>
    <t>Giải pháp vi tính hóa các hoạt động của Khoa Khoa học Cơ bản chuẩn bị cho quá trình nhà trường đạt tiêu chuẩn kiểm định ISO 9001: 2008 hoặc tương đương.</t>
  </si>
  <si>
    <t>17</t>
  </si>
  <si>
    <t>137</t>
  </si>
  <si>
    <t>Giải pháp tối ưu việc sử dụng tài liệu phát tay để nâng cao chất lượng học tập môn Toán cao cấp 1 cho sinh viên Trường Cao đẳng Kỹ thuật Lý Tự Trong Thành phố Hồ Chí Minh.</t>
  </si>
  <si>
    <t>18</t>
  </si>
  <si>
    <t>139</t>
  </si>
  <si>
    <t>Hướng dẫn sinh viên giải bài toán "Phương trình vi phân tuyến tính cấp 1"</t>
  </si>
  <si>
    <t>19</t>
  </si>
  <si>
    <t>143</t>
  </si>
  <si>
    <t>Phương pháp tạo hứng thú cho học sinh sinh viên luyện kỹ năng đọc hiểu Anh văn TOIEC</t>
  </si>
  <si>
    <t>20</t>
  </si>
  <si>
    <t>149</t>
  </si>
  <si>
    <t>Giảng dạy Anh văn theo định hướng phát triển năng lực học sinh sinh viên</t>
  </si>
  <si>
    <t>21</t>
  </si>
  <si>
    <t>154</t>
  </si>
  <si>
    <t>Xây dựng phương pháp gây hứng thú học tập bộ môn Vật lý 1 cho học sinh hệ trung cấp chuyên nghiệp (9+3)</t>
  </si>
  <si>
    <t>22</t>
  </si>
  <si>
    <t>156</t>
  </si>
  <si>
    <t>Xây dựng bài giảng điện tử môn Vật lý 1</t>
  </si>
  <si>
    <t>23</t>
  </si>
  <si>
    <t>160</t>
  </si>
  <si>
    <t>Kinh nghiệm cân bằng nhanh phản ứng oxi hóa - khử trong phản ứng của axit</t>
  </si>
  <si>
    <t>24</t>
  </si>
  <si>
    <t>161</t>
  </si>
  <si>
    <t>Vận dụng nội dung Nghị quyết Đại hội Đảng toàn quốc lần thứ XII vào giảng dạy môn Đường lối cách mạng của Đảng cộng sản Việt Nam tại trường Cao đẳng kỹ thuật Lý Tự Trọng TP Hồ Chí Minh</t>
  </si>
  <si>
    <t>25</t>
  </si>
  <si>
    <t>162</t>
  </si>
  <si>
    <t>Phát huy năng lực tự học của sinh viên trường Cao đẳng Kỹ thuật Lý Tự Trọng trong hoạt động học tập các môn lý luận chính trị theo hệ thống tín chỉ hiện nay</t>
  </si>
  <si>
    <t>26</t>
  </si>
  <si>
    <t>164</t>
  </si>
  <si>
    <t>Sử dụng bài tập vận dụng trong dạy học môn Tư tưởng Hồ Chí Minh</t>
  </si>
  <si>
    <t>27</t>
  </si>
  <si>
    <t>165</t>
  </si>
  <si>
    <t>Giảng dạy môn Tư tưởng Hồ Chí Minh tại trường CĐKT Lý Tự Trọng trong bối cảnh hội nhập quốc tế</t>
  </si>
  <si>
    <t>28</t>
  </si>
  <si>
    <t>166</t>
  </si>
  <si>
    <t>Phát huy vai trò của GVCN trong việc nâng cao chất lượng đào tạo hệ Trung cấp chuyên nghiệp (12 + 2) tại trường CĐKT Lý Tự Trọng</t>
  </si>
  <si>
    <t>29</t>
  </si>
  <si>
    <t>167</t>
  </si>
  <si>
    <t xml:space="preserve">Hợp nhất tổ Pháp luật về khoa Kinh tế, nhằm phát huy tối đa tri thức của giảng viên Pháp luật tại trường CĐKT Lý Tự Trọng TP HCM. </t>
  </si>
  <si>
    <t>30</t>
  </si>
  <si>
    <t>168</t>
  </si>
  <si>
    <t>Một số biện pháp và giải pháp để nâng cao chất lượng giảng dạy cho đội ngũ giảng viên</t>
  </si>
  <si>
    <t>31</t>
  </si>
  <si>
    <t>170</t>
  </si>
  <si>
    <t>Tích hợp nội dung giáo dục biển đảo vào môn Giáo dục chính trị góp phần nâng cao ý thức bảo vệ đất nước của học sinh hệ trung cấp chuyên nghiệp tại trường CĐKT Lý Tự Trọng Thành phố Hồ Chí Minh.</t>
  </si>
  <si>
    <t>32</t>
  </si>
  <si>
    <t>171</t>
  </si>
  <si>
    <t>Đổi mới phương pháp giảng dạy môn Tư tưởng Hồ Chí Minh cho sinh viên trường Cao đẳng Kỹ thuật Lý Tự Trọng trong bối cảnh hội nhập quốc tế</t>
  </si>
  <si>
    <t>33</t>
  </si>
  <si>
    <t>174</t>
  </si>
  <si>
    <t>Trang bị kỹ năng mềm thông qua việc giảng dạy môn Pháp luật cho học sinh hệ Trung cấp chuyên nghiệp trường CĐKT Lý Tự Trọng TP.HCM</t>
  </si>
  <si>
    <t>34</t>
  </si>
  <si>
    <t>207</t>
  </si>
  <si>
    <t>Rèn luyện phong cách lập trình chuyên nghiệp cho Học sinh - Sinh viên qua việc giảng dạy các môn lập trình</t>
  </si>
  <si>
    <t>35</t>
  </si>
  <si>
    <t>213</t>
  </si>
  <si>
    <t>Ứng dụng phần mềm quizfaber trong giảng dạy môn anh văn chuyên ngành CNTT.</t>
  </si>
  <si>
    <t>36</t>
  </si>
  <si>
    <t>218</t>
  </si>
  <si>
    <t>Ứng dụng mô hình MVC (Model-View-Control) vào môn học Lập trình Web nhằm cải tiến và nâng cao tư duy lập trình</t>
  </si>
  <si>
    <t>37</t>
  </si>
  <si>
    <t>229</t>
  </si>
  <si>
    <t>Ứng dụng phần mềm SWISH trong việc thiết kế banner flash để phục vụ công tác giảng dạy môn Thiết kế WEB bậc Cao đẳng ngành Công nghệ thông tin.</t>
  </si>
  <si>
    <t>38</t>
  </si>
  <si>
    <t>234</t>
  </si>
  <si>
    <t>Ứng dụng phần mềm Acronis Disk Directon để phục hồi và sửa chữa ổ cứng phòng máy khoa Công nghệ thông tin</t>
  </si>
  <si>
    <t>39</t>
  </si>
  <si>
    <t>309</t>
  </si>
  <si>
    <t>Quảng bá Trường Cao đẳng Kỹ thuật Lý Tự Trọng TP.HCM trên Google Maps</t>
  </si>
  <si>
    <t>40</t>
  </si>
  <si>
    <t>312</t>
  </si>
  <si>
    <t>Xây dựng mô hình đào tạo kết hợp lý thuyết và tham quan, trải nghiệm thực tế cho sinh viên cao đẳng hệ 9+4</t>
  </si>
  <si>
    <t>41</t>
  </si>
  <si>
    <t>316</t>
  </si>
  <si>
    <t>Vận dụng tư vấn tâm lý cho sinh viên để nâng cao hiệu quả công tác chủ nhiệm tại Khoa Kinh Tế Trường CĐKT Lý Tự Trọng TP.HCM</t>
  </si>
  <si>
    <t>337</t>
  </si>
  <si>
    <t>Một số biện pháp để thực hiện việc dạy 2 buổi /ngày (buổi 2) để góp phần nâng cao chất lượng giáo dục trong trường THPT Lý Tự Trọng.</t>
  </si>
  <si>
    <t>43</t>
  </si>
  <si>
    <t>346</t>
  </si>
  <si>
    <t>Một số kinh nghiệm hướng dẫn học sinh Trường THPT Lý Tự Trọng đọc hiểu văn bản thơ lớp 12</t>
  </si>
  <si>
    <t>348</t>
  </si>
  <si>
    <t>Một số kinh nghiệm trong công tác chủ nhiệm lớp 12 tại Trường THPT Lý Tự Trọng</t>
  </si>
  <si>
    <t>45</t>
  </si>
  <si>
    <t>355</t>
  </si>
  <si>
    <t>Xây dựng kế hoạch hoạt động liên kết giữa trường Cao đẳng Kỹ thuật Lý Tự Trọng TP. Hồ Chí Minh với các Doanh nghiệp nhằm nâng cao chất lượng và hiệu quả đào tạo nguồn nhân lực</t>
  </si>
  <si>
    <t>46</t>
  </si>
  <si>
    <t>362</t>
  </si>
  <si>
    <t>Thiết kế trang Web Tổ Thanh Tra - Pháp Chế trường CĐ Kỹ Thuật Lý Tự Trọng TPHCM</t>
  </si>
  <si>
    <t>Ứng dụng E-Learning trong giảng dạy môn Tài 
chính doanh nghiệp tại khoa Kinh tế</t>
  </si>
  <si>
    <t>Một số giải pháp nâng cao chất lượng giảng dạy môn kỹ năng giao tiếp</t>
  </si>
  <si>
    <t>TP.Hồ Chí Minh, ngày      tháng 02 năm 2017</t>
  </si>
  <si>
    <t>TRƯỞNG NHÓM</t>
  </si>
  <si>
    <t>- Sáng kiến có tính mới trong đơn vị được áp dụng lần đầu tại đơn vị từ HK1 năm học 2015-2016. Hiệu quả của sáng kiến là giúp bài giảng thêm sinh động, từ đó nâng cao khả năng nhận thức của người học thông qua các mô phỏng, video clips, giúp người học yêu thích môn học và dễ dàng tiếp thu kiến thức.</t>
  </si>
  <si>
    <t xml:space="preserve">- Hỗ trợ tốt trong việc dạy và học của giáo viên và HS-SV, dễ dàng chia sẽ ttho6ng qua mạng Internet.
</t>
  </si>
  <si>
    <t>- Đề tài nêu 6 giải pháp cho việc giảng dạy tư tưởng Hồ Chí Minh trong bối cảnh hội nhập quốc tế tuy chưa cụ thể. Phần trình bày chưa hợp lý về bố cục, chưa trình bày luận chứng.</t>
  </si>
  <si>
    <t xml:space="preserve">- Đề tài có tính mới đáp ứng việc triển khai các văn bản chỉ đạo chuyên môn hiện hành phù hợp với tình hình thực tế của Nhà trường, có các số liệu minh chứng hiệu quả áp dụng SKKN.
</t>
  </si>
  <si>
    <t>- Đề tài nêu kinh nghiệm đọc hiểu tốt là phải nắm được một số kiến thức cơ bản. Phần trình bày chưa hợp lý về bố cục, chưa trình bày luận chứng.
- Giúp cho việc dạy văn, cụ thể là dạy thơ cho học sinh 12 được hiệu quả hơn vì đã giúp các em hiểu đầy đủ , toàn diện về một bài thơ.</t>
  </si>
  <si>
    <t>- SKKN trên chưa thực sự mới, nhiều giải pháp đưa ra chưa cụ thể và thiếu thực tiễn.
- Tác giả đã đề xuất được một giải pháp góp phần nâng cao chất lượng đội ngũ giảng viên, tuy nhiên để có hiệu quả và có tính thực tiễn thì nhiều nội dung cần phải được làm rõ hơn</t>
  </si>
  <si>
    <t>-SKKN đã thực hiện có hiệu quả đề tài về công tác chủ nhiệm lớp, có hình ảnh minh họa cho các hoạt động trong công tác chủ nhiệm.
- SKKN đã góp phần hệ thống hóa hoạt động của công tác chủ nhiệm để người đọc dễ dàng vận dụng, đồng thời đề xuất được chế độ ưu đãi tương ứng với mức độ công việc của GVCN</t>
  </si>
  <si>
    <t>- Sáng kiến ứng dụng phần mềm Excel phân tích điểm thi kết thúc học phần. Giúp phân tích kết quả học phần cũng như kết quả tốt nghiệp, từ đó so sánh đánh giá kết quả nhằm cải thiện và nâng cao chất lượng giảng dạy.
- Đề tài có tính mới phục vụ cho không chỉ công tác khảo thí mà còn cho việc cải tiến nâng cao chất lượng công giảng dạy của giảng viên trong trường. Hình thức trình bày khoa học, logic và có các luận chứng phù hợp</t>
  </si>
  <si>
    <t>- SKKN đề xuất được cách thức tổ chức mới đồi với khoa LLCT và khoa Kinh tế trong Nhà trường, tuy nhiên hiệu quả và lợi ích của việc này cần phải được làm rõ hơn.
- Đề tài có tính mới, chưa áp dụng, không kiểm soát được tính hiệu quả, thiếu luận chứng khoa học để có thể xét tính khả thi trong dự báo.</t>
  </si>
  <si>
    <t>- Đề tài được áp dụng lần đầu tại đơn vị, giúp HS-SV rèn luyện được kỹ năng tốt trong học lập trình, là tài liệu tham khảo tốt cho Giảng viên.
- Đề tài dựa theo các quy tắc về lập trình trên trang Web, đưa ví dụ minh họa cho từng quy tắc, đã áp dụng trong giảng dạy thực tế. Tác giả chưa trình bày luận chứng minh họa cho tính hiệu quả của đề tài.</t>
  </si>
  <si>
    <t>- Tác giả nêu được một số giải pháp khả thi sử dụng bài tập vận dung trong dạy học môn Tư tưởng Hồ Chí Minh được áp dụng trong thực tế giảng dạy.
- Việc sử dụng Bài tập vận dụng trong giảng dạy môn học Tư tưởng Hồ Chí Minh là cần thiết, khả thi cao và cần được triển khai rộng rãi nhằm nâng cao chất lượng giảng dạy môn học Tư tưởng Hồ Chí Minh.</t>
  </si>
  <si>
    <t>- Đề tài nêu 6 giải pháp cho việc giảng dạy tư tưởng Hồ Chí Minh trong bối cảnh hội nhập quốc tế tuy chưa cụ thể. Phần trình bày chưa hợp lý về bố cục, phần trình bày luận chứng thiếu tính thuyết phục.
- Đề tài có tính mới, đã đưa ra được giải pháp trong việc tạo sân chơi, tổ chức các cuộc thi cho sinh viên để nâng cao chất lượng giảng dạy môn tư tưởng Hồ Chí Minh nhưng tính thực tiễn còn hạn chế.</t>
  </si>
  <si>
    <t xml:space="preserve">- Đề tài mang lại hiệu quả cao trong công tác giáo dục người học phát triển toàn diện.
</t>
  </si>
  <si>
    <t>- Có thể áp dụng rộng rãi trong Nhà trường.
- Đề tài có tính mới, khả thi đáp ứng công việc, đã áp dụng trong thực tế công tác.</t>
  </si>
  <si>
    <t>- SKKN đáp ứng được mục tiêu công ác của Trường giúp nâng cao hiệu quả trong quản lý.
- Đề tài có tính khả thi cao và đem lại hiệu quả quản lý tốt.</t>
  </si>
  <si>
    <t>- SKKN làm cho việc giảng dạy thể dục trở nên khoa học và hiệu quả hơn, góp phần tích cực vào cải thiện thể lực sinh viên.
- Đề tài có tính khả thi, đã đưa ra được một số giải pháp vận động phù hợp nhằm nâng cao thành tích chạy cự ly ngắn của sinh viên.</t>
  </si>
  <si>
    <t>- Sáng kiến không thể triển khai thực hiện đại trà do chưa có bộ câu hỏi cụ thể.</t>
  </si>
  <si>
    <t>- Đề tài có tính mới, khả thi, góp phần nâng cao chất lượng, hiệu quả công tác giảng dạy môn Đường lối cách mạng của Đảng cộng sản Việt Nam tại trường.</t>
  </si>
  <si>
    <t>- Nội dung sáng kiến viết về một số yếu tố thực hiện tiết thảo luận, phong cách và việc sử dụng linh hoạt các phương pháp giảng dạy của giảng viên. Phần trình bày chưa hợp lý về bố cục, luận chứng thiếu tính thuyết phục.
- Tác giả đã nêu được một vài phương pháp để kích thích năng lực tự học của sinh viên, nhưng hiệu quả chưa cao</t>
  </si>
  <si>
    <t>- Nội dung bài viết liên quan ít chặt chẽ đến tên đề tài, tác giả chỉ trình bày được các bước của việc tổ chức học nhóm cho học sinh, chưa gắn kết với kiến thức giảng dạy môn pháp luật và các loại kỹ năng mềm khác.
- Sáng kiến có tính khả thi và chỉ góp phần trang bị kỹ năng làm việc nhóm cho học sinh.</t>
  </si>
  <si>
    <t>- Đề tài thiếu tính mới nổi bật, có nêu một số minh chứng về kết quả học kỳ 1 của lớp 12A4.
- Tác giả đã thấy được vai trò quan trọng của giáo viên chủ nhiệm đối với sự phát triển và tiến bộ của lớp. Đề tài có khả năng thực hiện, vận dụng  trong thực tế.</t>
  </si>
  <si>
    <t>- SKKN góp phần tạo được hứng thú trong học tập tiếng Anh của sinh viên từ đó nâng cao được hiệu quả giảng dạy môn tiếng Anh cho sinh viên, nhưng các giải pháp cần phải được tác giả làm rõ.
- Đề tài kết hợp các phương pháp trong luyện kỹ năng Anh văn TOEIC. Giúp sinh viên tiếp thu kiến thức một cách tích cực, tạo hứng thú và chủ động trong học tập. Hình thức đạt yêu cầu. Cần cho ví dụ cụ thể về các hoạt động của sáng kiến.</t>
  </si>
  <si>
    <t>- Sáng kiến đã góp phần tạo ra thêm kênh thông tin quảng bá trường CĐKT Lý Tự Trọng TP.HCM nhằm mở rộng và nâng cao vị thế của Nhà trường, phục vụ tốt hơn cho công tác tuyển sinh, tạo thuận lợi cho phụ huynh và HSSV.
- Đề tài sử dụng dịch vụ Google Maps để quảng bá hình ảnh Nhà trường, hỗ trợ tốt cho việc đưa thông tin hình ảnh của Nhà trường ra ngoài một cách nhanh chóng, thuận tiện và giảm chi phí.</t>
  </si>
  <si>
    <t xml:space="preserve">- Đề tài hai bài báo đăng trên tạp chí Khoa học Giáo dục Việt Nam số 133 và số 136. Đề tài mang tính thực tiễn cao, áp dụng trực tiếp vào công việc thực tại. Cung cấp thông tin hai chiều về việc đào tạo của Nhà trường và nhu cầu nhân lực của doanh nghiệp, đưa ra 6 giải pháp quản lý hoạt động liên kết đào tạo giữa Nhà trường và doanh nghiệp.
</t>
  </si>
  <si>
    <t>- Đề tài mang tính thời sự, được áp dụng vào môn giáo dục chính trị từ năm học 2015-2016. Đề tài có tính thực tiễn góp phần giáo dục về biển đảo cho học sinh, giúp học sinh hiểu rõ hơn về chủ quyền biển đào, tác động của con người đối với môi trường biển. Cần nêu bật làm rõ chủ trương chính sách đường lối của Đảng và Nhà nước về biển đảo.</t>
  </si>
  <si>
    <t>- SKKN có khả năng mang lại lợi ích nhưng tính khả thi và hiệu quả còn hạn chế, một mặt tạo hứng thú cho học tập, sử dựng hiệu quả thời gian trên lớp, nhưng lại hình thành thói quen thụ động trong việc ghi chép bài của sinh viên, đồng thời chi phí bỏ ra để thực hiện là rất lớn đối với 1 GV.
- Việc sử dụng tài liệu phát tay giúp giáo viên và sinh viên quản lý thời gian hiệu quả hơn, giảm được thời gian ghi chép không cần thiết.</t>
  </si>
  <si>
    <t>- Đề tài SKKN đã cung cấp được phương pháp cân bằng phương trình hóa học trong phản ứng với axit nhanh gọn, chính xác cho hoạt động giảng dạy, SKKN có khả năng phổ biến trong đơn vị nhưng cần phải được làm hoàn thiện hơn với nhiều bài tập cân bằng hóa học và nhiều bài tập cho các dạng toán khác, đồng thời tác giải cần nêu rõ ưu nhược điểm của phương pháp này để người đọc có cách chọn lựa vận dụng phù hợp.
- Đề tài đem lại hiệu quả tốt trong công tác giảng dạy, hình thành được kỹ năng cân bằng phương trình oxy hóa khử của học sinh, tạo được sự hứng thú trong học tập cho học sinh</t>
  </si>
  <si>
    <t>- Đề tài có tính cấp thiết và khả thi cao. Tạo được sự hứng thú trong học tập, nghiên cứu của sinh viên. Nâng cao chất lượng, hiệu quả giảng dạy của giảng viên.
- Giúp HSSV tiếp thu tốt kiến thức đã học và tạo thêm động lực học tập cho HSSV. Giúp HSSV tiếp cận với thực tế ngoài xã hội để có định hướng học tập đúng.</t>
  </si>
  <si>
    <t>- Đề tài góp phần nâng cao được hiệu quả giảng dạy trên cơ sở phân chia lớp thành các nhóm nhỏ và có phương pháp phù hợp đối với từng nhóm nhằm phát huy năng lực học sinh.
- Giúp cho việc dạy và học của giáo viên và HSSV đạt kết quả tốt hơn.</t>
  </si>
  <si>
    <t>- Sáng kiến ứng dụng các tính năng trong phần mềm quản lý đào tạo vào công tác tuyển sinh. Sáng kiến được áp dụng tại đơn vị trong tuyển sinh năm 2016 và mang lại hiệu quả cao, giải quyết các trường hợp nhanh chóng, kịp thời và chính xác.
- SKKN giúp cho công tác tuyển sinh năm học 2016 được thực hiện nhanh chóng, chính xác và đúng quy định.</t>
  </si>
  <si>
    <t>- Sáng kiến có tính mới được áp dụng lần đầu tại đơn vị năm học 2016-2017. Sáng kiến thu thập và phân tích kết quả từ số liệu khảo sát giúp điều chỉnh hoạt động giảng dạy, khắc phụ những yếu kém, những mặt chưa đạt nhằm cải thiện và nâng cao chất lượng đào tạo.
- SKKN có thể được áp dụng để thống kê số liệu, nhằm phục vụ cho công tác chuyên môn, quản lý và nghiên cứu.</t>
  </si>
  <si>
    <t>- Đề tài chưa có tính mới, chưa nêu được trong trường hợp nào sẽ áp dụng được phương pháp này và chưa làm rõ hiệu quả của việc áp dụng sáng kiến vào giảng dạy.
- Giúp cho việc dạy và học của giáo viên và HSSV gải bài toán tính định thức cấp 3, 4 nhanh và chính xác.</t>
  </si>
  <si>
    <t>- Đề tài ứng dụng Moodle cho dạy học E-Learning. Tuy nhiên trường đã có đề tài E-Learning và đã được công bố trên web trường. Sáng kiến được áp dựng từ HK1 năm học 2016-2017. Sáng kiến giúp người học chủ động thời gian học tập, chưa có minh chứng cụ thể về hiệu quả của sáng kiến.
- Giúp cho việc dạy và học của giáo viên và HSSV hiệu quả hơn, tiết kiệm thời gian.</t>
  </si>
  <si>
    <t>- Giúp sinh viên giải phương trình vi phân tuyến tính cấp 1 dễ dàng, phương pháp này không có tính tổng quát cho các dạng phương trình vi phân khác nhưng cũng trang bị thêm cho người học một cách giải dễ thực hiện trong một số dạng nhất định.
- Giúp sinh viên giải bài toán phương trình vi phân tuyến tính cấp 1 nhanh, chính xác và gọn hơn.</t>
  </si>
  <si>
    <t>- Giúp cho việc sửa chữa ổ cứng bị lỗi, hư được thực hiện nhanh chóng, hiệu quả và tiết kiệm kinh tế.</t>
  </si>
  <si>
    <t>- Đề tài SKKN có hiệu quả trong việc tạo hứng thú trong học tiếng Anh cho HSSV hơn là có tác dụng trong việc định hướng phát triển năng lực sinh HSSV.
- Đề tài nêu cơ sở lý thuyết về 3 mô hình học tập nâng cao năng lực là học tập dựa trên hứng thú, học qua làm, học tập đa giác quan, được áp dụng từ năm 2014. Sáng kiến giúp mang hứng thú cho người học, giúp phát huy tính tích cực chủ động của người học. Tuy nhiên 15 hàng đầu tiên phần đặt vấn đề được sao chép nguyên văn từ trang web:http://donga.edu.vn/ngoaingu/TinNganh
- Đề tài SKKN có hiệu quả trong việc tạo hứng thú trong học tiếng Anh cho HSSV hơn là có tác dụng trong việc định hướng phát triển năng lực sinh HSSV.</t>
  </si>
  <si>
    <t>- Sáng kiến đưa ra các giải pháp mới có tính đột phá nhằm nâng cao hiệu quả công tác tuyển sinh, được áp dụng trong công tác tuyển sinh  năm 2016 tại Trường. Có tính thực tiễn cao, áp dụng thực tế cho kết quả rất tốt. Hình thức trình bày rõ ràng, số liệu minh chứng cụ thể.
- Giúp cho công tác tuyển sinh trong Nhà trường năm qua đạt kết quả cao.</t>
  </si>
  <si>
    <t>- Đề tài có tính mới, khả thi đáp ứng công việc tiếp nhận hồ sơ tuyển sinh, đã áp dụng trong thực tế công tác. Phần trình bày tốt, có sơ đồ minh họa
- SKKN đã xây dựng được quy trình hồ sơ tuyển sinh với những cải tiến góp phần làm cho công tác tuyển sinh của Nhà trường trở nên chuyên nghiệp, chính xác và hiệu quả hơn.</t>
  </si>
  <si>
    <t>- SKKN góp phần nâng cao được chất lượng giảng dạy môn kỹ năng giao tiếp, tuy nhiên để có hiệu quả thì SKKN cần phải được làm rõ hơn ở một nội dung.
- Giải pháp có tính khả thi, có thể áp dụng cho môn học Kỹ năng giao tiếp tại đơn vị.</t>
  </si>
  <si>
    <t>Giải pháp giúp cho giáo viên sử dụng thời gian quản lý trên lớp có hiệu quả hơn, góp phần nâng cao công tác chủ nhiệm lớp có nhiều HS cá biệt</t>
  </si>
  <si>
    <t>SK ứng dụng mô hình Model-View-Control để nâng cao hiệu quả dạy Lập trình Web</t>
  </si>
  <si>
    <t>Sáng kiến có trình bày ứng dụng SWISH nhưng chưa có ví dụ quy trình cho thiết kế banner flash</t>
  </si>
  <si>
    <t>SK đề xuất dùng Acronis Disk Directon để bảo trì ổ đĩa cứng để nâng hiệu quả trong công việc nhưng nên so sánh với các phần mềm khác</t>
  </si>
  <si>
    <t xml:space="preserve">SK nhằm tăng cường ứng dụng CNTT hỗ trợ tra cứu thông tin cho tổ Thanh tra - pháp chế </t>
  </si>
  <si>
    <t>- Sáng kiến đưa ra quy trình xây dựng chương trình đào tạo theo hướng tiếp cận CDIO áp dụng từ năm học 2015-2016. Đề tài mang lại hiệu quả cao trong việc phát triển chương trình đào tạo gắn vói doanh nghiệp, giúp rút ngắn khoảng cách giửa kết quả đào tạo và nhu cầu nguồn nhân  lực của thị trường lao động.
- Tác giả nêu được luận chứng, giải pháp khả thi phát triển chương trình đào tạo theo định hướng CDIO được áp dụng trong thực tế Nhà trường.</t>
  </si>
  <si>
    <t>Phương pháp "tập kích não"  và "giản đồ ý" giúp sinh viên học và thảo luận trên lớp có hiệu quả hơn, giúp trực quan sinh động sản phẩm thảo luận của sinh viên.
- SKKN đưa ra có tính đột phá trong việc đổi mới  phương pháp giảng dạy tại khoa Công nghệ Cơ khí nhằm phát huy tư duy tích cực, sáng tạo cho sinh viên, đáp ứng nhu cầu đổi mới căn bản, toàn diện và nâng cao chất lượng đào tạo của Nhà trường.
Hình thức trình bày khoa học, logic và có các luận chứng phù hợp</t>
  </si>
  <si>
    <t>- SK nêu giải pháp nhằm tăng cường hiệu quả công tác quản lý khoa và nâng cao năng suất lao động qua việc tăng cường ứng dụng CNTT
- Tác giả đã định hướng kiểm định cho khoa KHCB và giới thiệu khái quát được thực trạng vấn đề đến giải quyết vấn đề từng bước từ dễ đến khó</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</si>
</sst>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Arial"/>
      <family val="2"/>
      <charset val="163"/>
      <scheme val="minor"/>
    </font>
    <font>
      <sz val="13"/>
      <name val="Times New Roman"/>
      <family val="1"/>
    </font>
    <font>
      <sz val="12"/>
      <name val="Times New Roman"/>
      <family val="1"/>
    </font>
    <font>
      <b/>
      <sz val="12"/>
      <name val="Times New Roman"/>
      <family val="1"/>
    </font>
    <font>
      <b/>
      <sz val="13"/>
      <name val="Times New Roman"/>
      <family val="1"/>
    </font>
    <font>
      <u/>
      <sz val="12"/>
      <name val="Times New Roman"/>
      <family val="1"/>
    </font>
    <font>
      <sz val="11"/>
      <name val="Times New Roman"/>
      <family val="1"/>
    </font>
    <font>
      <b/>
      <sz val="14"/>
      <name val="Times New Roman"/>
      <family val="1"/>
    </font>
    <font>
      <b/>
      <sz val="11"/>
      <name val="Times New Roman"/>
      <family val="1"/>
    </font>
    <font>
      <sz val="17"/>
      <name val="Times New Roman"/>
      <family val="1"/>
    </font>
    <font>
      <sz val="11"/>
      <color rgb="FF000000"/>
      <name val="Times New Roman"/>
      <family val="1"/>
    </font>
    <font>
      <sz val="11"/>
      <color indexed="8"/>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47">
    <xf numFmtId="0" fontId="0" fillId="0" borderId="0" xfId="0"/>
    <xf numFmtId="0" fontId="1" fillId="0" borderId="0" xfId="0" applyFont="1" applyFill="1"/>
    <xf numFmtId="0" fontId="6" fillId="0" borderId="0" xfId="0" applyFont="1" applyFill="1" applyAlignment="1">
      <alignment horizontal="left"/>
    </xf>
    <xf numFmtId="0" fontId="8" fillId="0" borderId="0" xfId="0" applyFont="1" applyFill="1" applyAlignment="1">
      <alignment horizontal="center"/>
    </xf>
    <xf numFmtId="0" fontId="4" fillId="0" borderId="0" xfId="0" applyFont="1" applyFill="1" applyAlignment="1">
      <alignment horizontal="center"/>
    </xf>
    <xf numFmtId="0" fontId="9"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Alignment="1">
      <alignment horizontal="center" vertical="center" wrapText="1"/>
    </xf>
    <xf numFmtId="0" fontId="6" fillId="0" borderId="0" xfId="0" applyFont="1"/>
    <xf numFmtId="0" fontId="2" fillId="0" borderId="0" xfId="0" applyFont="1"/>
    <xf numFmtId="0" fontId="6" fillId="2" borderId="1" xfId="0" quotePrefix="1" applyFont="1" applyFill="1" applyBorder="1" applyAlignment="1">
      <alignment vertical="top" wrapText="1"/>
    </xf>
    <xf numFmtId="0" fontId="6" fillId="2" borderId="1" xfId="0" quotePrefix="1" applyFont="1" applyFill="1" applyBorder="1" applyAlignment="1">
      <alignment horizontal="justify" vertical="top"/>
    </xf>
    <xf numFmtId="0" fontId="0" fillId="2" borderId="1" xfId="0" applyFill="1" applyBorder="1" applyAlignment="1">
      <alignment vertical="top"/>
    </xf>
    <xf numFmtId="0" fontId="6" fillId="2" borderId="1" xfId="0" applyFont="1" applyFill="1" applyBorder="1" applyAlignment="1">
      <alignment horizontal="justify" vertical="top"/>
    </xf>
    <xf numFmtId="0" fontId="6" fillId="2" borderId="1" xfId="0" quotePrefix="1" applyFont="1" applyFill="1" applyBorder="1" applyAlignment="1">
      <alignment horizontal="left" vertical="top" wrapText="1"/>
    </xf>
    <xf numFmtId="0" fontId="2" fillId="0" borderId="0" xfId="0"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horizontal="center" vertical="center" wrapText="1"/>
    </xf>
    <xf numFmtId="0" fontId="2" fillId="0" borderId="0" xfId="0" applyFont="1" applyFill="1" applyAlignment="1">
      <alignment horizontal="center" vertical="center" wrapText="1"/>
    </xf>
    <xf numFmtId="0" fontId="7" fillId="0" borderId="0" xfId="0" applyFont="1" applyFill="1" applyAlignment="1">
      <alignment horizontal="center" vertical="center"/>
    </xf>
    <xf numFmtId="0" fontId="7" fillId="0" borderId="0" xfId="0" applyFont="1" applyFill="1" applyAlignment="1">
      <alignment horizontal="center" vertical="center" wrapText="1"/>
    </xf>
    <xf numFmtId="0" fontId="1" fillId="0" borderId="0" xfId="0" applyFont="1" applyFill="1" applyAlignment="1">
      <alignment horizontal="left" vertical="center"/>
    </xf>
    <xf numFmtId="0" fontId="1" fillId="0" borderId="0" xfId="0" applyFont="1" applyFill="1" applyAlignment="1">
      <alignment horizontal="left" vertical="center" wrapText="1"/>
    </xf>
    <xf numFmtId="0" fontId="0" fillId="0" borderId="0" xfId="0" applyAlignment="1">
      <alignment vertical="center"/>
    </xf>
    <xf numFmtId="0" fontId="0" fillId="0" borderId="0" xfId="0" applyAlignment="1">
      <alignment vertical="center" wrapText="1"/>
    </xf>
    <xf numFmtId="0" fontId="1" fillId="0" borderId="0" xfId="0" applyFont="1" applyFill="1" applyAlignment="1">
      <alignment vertical="center"/>
    </xf>
    <xf numFmtId="0" fontId="4" fillId="0" borderId="0" xfId="0" applyFont="1" applyFill="1" applyAlignment="1">
      <alignment horizontal="left" vertical="center"/>
    </xf>
    <xf numFmtId="0" fontId="1" fillId="0" borderId="0" xfId="0" applyFont="1" applyFill="1" applyAlignment="1">
      <alignment horizontal="center" vertical="center"/>
    </xf>
    <xf numFmtId="0" fontId="8" fillId="0" borderId="2" xfId="0" applyFont="1" applyFill="1" applyBorder="1" applyAlignment="1">
      <alignment horizontal="center" vertical="center" wrapText="1"/>
    </xf>
    <xf numFmtId="0" fontId="6" fillId="2" borderId="1" xfId="0" quotePrefix="1" applyFont="1" applyFill="1" applyBorder="1" applyAlignment="1">
      <alignment horizontal="center" vertical="center"/>
    </xf>
    <xf numFmtId="0" fontId="6" fillId="2" borderId="1" xfId="0" applyFont="1" applyFill="1" applyBorder="1" applyAlignment="1">
      <alignment horizontal="justify" vertical="center" wrapText="1"/>
    </xf>
    <xf numFmtId="0" fontId="6" fillId="2" borderId="1"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1" xfId="0" applyNumberFormat="1" applyFont="1" applyFill="1" applyBorder="1" applyAlignment="1">
      <alignment horizontal="center" vertical="center" wrapText="1"/>
    </xf>
    <xf numFmtId="0" fontId="10" fillId="2" borderId="1" xfId="0" applyFont="1" applyFill="1" applyBorder="1" applyAlignment="1">
      <alignment horizontal="justify" vertical="center" wrapText="1"/>
    </xf>
    <xf numFmtId="0" fontId="10" fillId="2" borderId="1" xfId="0" applyFont="1" applyFill="1" applyBorder="1" applyAlignment="1">
      <alignment vertical="center" wrapText="1"/>
    </xf>
    <xf numFmtId="0" fontId="11" fillId="2" borderId="1" xfId="0" applyFont="1" applyFill="1" applyBorder="1" applyAlignment="1">
      <alignment horizontal="justify" vertical="center" wrapText="1"/>
    </xf>
    <xf numFmtId="0" fontId="6" fillId="0" borderId="0" xfId="0" applyFont="1" applyAlignment="1">
      <alignment vertical="center"/>
    </xf>
    <xf numFmtId="0" fontId="6" fillId="2" borderId="1" xfId="0" applyFont="1" applyFill="1" applyBorder="1" applyAlignment="1">
      <alignment horizontal="center" vertical="center"/>
    </xf>
    <xf numFmtId="0" fontId="11" fillId="2" borderId="1" xfId="0" applyFont="1" applyFill="1" applyBorder="1" applyAlignment="1">
      <alignment horizontal="center" vertical="center"/>
    </xf>
    <xf numFmtId="0" fontId="6" fillId="2" borderId="1" xfId="0" quotePrefix="1" applyFont="1" applyFill="1" applyBorder="1" applyAlignment="1">
      <alignment horizontal="justify" vertical="top" wrapText="1"/>
    </xf>
    <xf numFmtId="0" fontId="3" fillId="0" borderId="0" xfId="0" applyFont="1" applyFill="1" applyAlignment="1">
      <alignment horizontal="center"/>
    </xf>
    <xf numFmtId="0" fontId="7" fillId="0" borderId="0"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7</xdr:col>
      <xdr:colOff>436245</xdr:colOff>
      <xdr:row>2</xdr:row>
      <xdr:rowOff>47625</xdr:rowOff>
    </xdr:from>
    <xdr:to>
      <xdr:col>9</xdr:col>
      <xdr:colOff>1013523</xdr:colOff>
      <xdr:row>2</xdr:row>
      <xdr:rowOff>47625</xdr:rowOff>
    </xdr:to>
    <xdr:cxnSp macro="">
      <xdr:nvCxnSpPr>
        <xdr:cNvPr id="2" name="Straight Connector 1"/>
        <xdr:cNvCxnSpPr/>
      </xdr:nvCxnSpPr>
      <xdr:spPr>
        <a:xfrm>
          <a:off x="6608445" y="466725"/>
          <a:ext cx="1586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xdr:row>
      <xdr:rowOff>47625</xdr:rowOff>
    </xdr:from>
    <xdr:to>
      <xdr:col>2</xdr:col>
      <xdr:colOff>861291</xdr:colOff>
      <xdr:row>3</xdr:row>
      <xdr:rowOff>47626</xdr:rowOff>
    </xdr:to>
    <xdr:cxnSp macro="">
      <xdr:nvCxnSpPr>
        <xdr:cNvPr id="3" name="Straight Connector 2"/>
        <xdr:cNvCxnSpPr/>
      </xdr:nvCxnSpPr>
      <xdr:spPr>
        <a:xfrm flipV="1">
          <a:off x="942975" y="676275"/>
          <a:ext cx="8612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68"/>
  <sheetViews>
    <sheetView tabSelected="1" view="pageBreakPreview" topLeftCell="A33" zoomScale="90" zoomScaleNormal="80" zoomScaleSheetLayoutView="90" workbookViewId="0">
      <selection activeCell="J35" sqref="J35"/>
    </sheetView>
  </sheetViews>
  <sheetFormatPr defaultRowHeight="16.5" x14ac:dyDescent="0.25"/>
  <cols>
    <col min="1" max="1" width="5.25" style="23" customWidth="1"/>
    <col min="2" max="2" width="7.125" style="23" customWidth="1"/>
    <col min="3" max="3" width="37.125" style="23" customWidth="1"/>
    <col min="4" max="4" width="9.25" style="23" customWidth="1"/>
    <col min="5" max="5" width="7.875" style="23" customWidth="1"/>
    <col min="6" max="6" width="8.75" style="23" customWidth="1"/>
    <col min="7" max="7" width="7.875" style="23" customWidth="1"/>
    <col min="8" max="8" width="6.875" style="23" customWidth="1"/>
    <col min="9" max="9" width="9.25" style="24" customWidth="1"/>
    <col min="10" max="10" width="33.25" style="8" customWidth="1"/>
    <col min="11" max="11" width="5.875" customWidth="1"/>
    <col min="12" max="24" width="8.875" style="1"/>
    <col min="233" max="233" width="5.25" customWidth="1"/>
    <col min="234" max="234" width="7.125" customWidth="1"/>
    <col min="235" max="235" width="37.125" customWidth="1"/>
    <col min="236" max="239" width="7.875" customWidth="1"/>
    <col min="240" max="240" width="6.875" customWidth="1"/>
    <col min="241" max="241" width="6.25" customWidth="1"/>
    <col min="242" max="242" width="19.25" customWidth="1"/>
    <col min="243" max="243" width="5.875" customWidth="1"/>
    <col min="489" max="489" width="5.25" customWidth="1"/>
    <col min="490" max="490" width="7.125" customWidth="1"/>
    <col min="491" max="491" width="37.125" customWidth="1"/>
    <col min="492" max="495" width="7.875" customWidth="1"/>
    <col min="496" max="496" width="6.875" customWidth="1"/>
    <col min="497" max="497" width="6.25" customWidth="1"/>
    <col min="498" max="498" width="19.25" customWidth="1"/>
    <col min="499" max="499" width="5.875" customWidth="1"/>
    <col min="745" max="745" width="5.25" customWidth="1"/>
    <col min="746" max="746" width="7.125" customWidth="1"/>
    <col min="747" max="747" width="37.125" customWidth="1"/>
    <col min="748" max="751" width="7.875" customWidth="1"/>
    <col min="752" max="752" width="6.875" customWidth="1"/>
    <col min="753" max="753" width="6.25" customWidth="1"/>
    <col min="754" max="754" width="19.25" customWidth="1"/>
    <col min="755" max="755" width="5.875" customWidth="1"/>
    <col min="1001" max="1001" width="5.25" customWidth="1"/>
    <col min="1002" max="1002" width="7.125" customWidth="1"/>
    <col min="1003" max="1003" width="37.125" customWidth="1"/>
    <col min="1004" max="1007" width="7.875" customWidth="1"/>
    <col min="1008" max="1008" width="6.875" customWidth="1"/>
    <col min="1009" max="1009" width="6.25" customWidth="1"/>
    <col min="1010" max="1010" width="19.25" customWidth="1"/>
    <col min="1011" max="1011" width="5.875" customWidth="1"/>
    <col min="1257" max="1257" width="5.25" customWidth="1"/>
    <col min="1258" max="1258" width="7.125" customWidth="1"/>
    <col min="1259" max="1259" width="37.125" customWidth="1"/>
    <col min="1260" max="1263" width="7.875" customWidth="1"/>
    <col min="1264" max="1264" width="6.875" customWidth="1"/>
    <col min="1265" max="1265" width="6.25" customWidth="1"/>
    <col min="1266" max="1266" width="19.25" customWidth="1"/>
    <col min="1267" max="1267" width="5.875" customWidth="1"/>
    <col min="1513" max="1513" width="5.25" customWidth="1"/>
    <col min="1514" max="1514" width="7.125" customWidth="1"/>
    <col min="1515" max="1515" width="37.125" customWidth="1"/>
    <col min="1516" max="1519" width="7.875" customWidth="1"/>
    <col min="1520" max="1520" width="6.875" customWidth="1"/>
    <col min="1521" max="1521" width="6.25" customWidth="1"/>
    <col min="1522" max="1522" width="19.25" customWidth="1"/>
    <col min="1523" max="1523" width="5.875" customWidth="1"/>
    <col min="1769" max="1769" width="5.25" customWidth="1"/>
    <col min="1770" max="1770" width="7.125" customWidth="1"/>
    <col min="1771" max="1771" width="37.125" customWidth="1"/>
    <col min="1772" max="1775" width="7.875" customWidth="1"/>
    <col min="1776" max="1776" width="6.875" customWidth="1"/>
    <col min="1777" max="1777" width="6.25" customWidth="1"/>
    <col min="1778" max="1778" width="19.25" customWidth="1"/>
    <col min="1779" max="1779" width="5.875" customWidth="1"/>
    <col min="2025" max="2025" width="5.25" customWidth="1"/>
    <col min="2026" max="2026" width="7.125" customWidth="1"/>
    <col min="2027" max="2027" width="37.125" customWidth="1"/>
    <col min="2028" max="2031" width="7.875" customWidth="1"/>
    <col min="2032" max="2032" width="6.875" customWidth="1"/>
    <col min="2033" max="2033" width="6.25" customWidth="1"/>
    <col min="2034" max="2034" width="19.25" customWidth="1"/>
    <col min="2035" max="2035" width="5.875" customWidth="1"/>
    <col min="2281" max="2281" width="5.25" customWidth="1"/>
    <col min="2282" max="2282" width="7.125" customWidth="1"/>
    <col min="2283" max="2283" width="37.125" customWidth="1"/>
    <col min="2284" max="2287" width="7.875" customWidth="1"/>
    <col min="2288" max="2288" width="6.875" customWidth="1"/>
    <col min="2289" max="2289" width="6.25" customWidth="1"/>
    <col min="2290" max="2290" width="19.25" customWidth="1"/>
    <col min="2291" max="2291" width="5.875" customWidth="1"/>
    <col min="2537" max="2537" width="5.25" customWidth="1"/>
    <col min="2538" max="2538" width="7.125" customWidth="1"/>
    <col min="2539" max="2539" width="37.125" customWidth="1"/>
    <col min="2540" max="2543" width="7.875" customWidth="1"/>
    <col min="2544" max="2544" width="6.875" customWidth="1"/>
    <col min="2545" max="2545" width="6.25" customWidth="1"/>
    <col min="2546" max="2546" width="19.25" customWidth="1"/>
    <col min="2547" max="2547" width="5.875" customWidth="1"/>
    <col min="2793" max="2793" width="5.25" customWidth="1"/>
    <col min="2794" max="2794" width="7.125" customWidth="1"/>
    <col min="2795" max="2795" width="37.125" customWidth="1"/>
    <col min="2796" max="2799" width="7.875" customWidth="1"/>
    <col min="2800" max="2800" width="6.875" customWidth="1"/>
    <col min="2801" max="2801" width="6.25" customWidth="1"/>
    <col min="2802" max="2802" width="19.25" customWidth="1"/>
    <col min="2803" max="2803" width="5.875" customWidth="1"/>
    <col min="3049" max="3049" width="5.25" customWidth="1"/>
    <col min="3050" max="3050" width="7.125" customWidth="1"/>
    <col min="3051" max="3051" width="37.125" customWidth="1"/>
    <col min="3052" max="3055" width="7.875" customWidth="1"/>
    <col min="3056" max="3056" width="6.875" customWidth="1"/>
    <col min="3057" max="3057" width="6.25" customWidth="1"/>
    <col min="3058" max="3058" width="19.25" customWidth="1"/>
    <col min="3059" max="3059" width="5.875" customWidth="1"/>
    <col min="3305" max="3305" width="5.25" customWidth="1"/>
    <col min="3306" max="3306" width="7.125" customWidth="1"/>
    <col min="3307" max="3307" width="37.125" customWidth="1"/>
    <col min="3308" max="3311" width="7.875" customWidth="1"/>
    <col min="3312" max="3312" width="6.875" customWidth="1"/>
    <col min="3313" max="3313" width="6.25" customWidth="1"/>
    <col min="3314" max="3314" width="19.25" customWidth="1"/>
    <col min="3315" max="3315" width="5.875" customWidth="1"/>
    <col min="3561" max="3561" width="5.25" customWidth="1"/>
    <col min="3562" max="3562" width="7.125" customWidth="1"/>
    <col min="3563" max="3563" width="37.125" customWidth="1"/>
    <col min="3564" max="3567" width="7.875" customWidth="1"/>
    <col min="3568" max="3568" width="6.875" customWidth="1"/>
    <col min="3569" max="3569" width="6.25" customWidth="1"/>
    <col min="3570" max="3570" width="19.25" customWidth="1"/>
    <col min="3571" max="3571" width="5.875" customWidth="1"/>
    <col min="3817" max="3817" width="5.25" customWidth="1"/>
    <col min="3818" max="3818" width="7.125" customWidth="1"/>
    <col min="3819" max="3819" width="37.125" customWidth="1"/>
    <col min="3820" max="3823" width="7.875" customWidth="1"/>
    <col min="3824" max="3824" width="6.875" customWidth="1"/>
    <col min="3825" max="3825" width="6.25" customWidth="1"/>
    <col min="3826" max="3826" width="19.25" customWidth="1"/>
    <col min="3827" max="3827" width="5.875" customWidth="1"/>
    <col min="4073" max="4073" width="5.25" customWidth="1"/>
    <col min="4074" max="4074" width="7.125" customWidth="1"/>
    <col min="4075" max="4075" width="37.125" customWidth="1"/>
    <col min="4076" max="4079" width="7.875" customWidth="1"/>
    <col min="4080" max="4080" width="6.875" customWidth="1"/>
    <col min="4081" max="4081" width="6.25" customWidth="1"/>
    <col min="4082" max="4082" width="19.25" customWidth="1"/>
    <col min="4083" max="4083" width="5.875" customWidth="1"/>
    <col min="4329" max="4329" width="5.25" customWidth="1"/>
    <col min="4330" max="4330" width="7.125" customWidth="1"/>
    <col min="4331" max="4331" width="37.125" customWidth="1"/>
    <col min="4332" max="4335" width="7.875" customWidth="1"/>
    <col min="4336" max="4336" width="6.875" customWidth="1"/>
    <col min="4337" max="4337" width="6.25" customWidth="1"/>
    <col min="4338" max="4338" width="19.25" customWidth="1"/>
    <col min="4339" max="4339" width="5.875" customWidth="1"/>
    <col min="4585" max="4585" width="5.25" customWidth="1"/>
    <col min="4586" max="4586" width="7.125" customWidth="1"/>
    <col min="4587" max="4587" width="37.125" customWidth="1"/>
    <col min="4588" max="4591" width="7.875" customWidth="1"/>
    <col min="4592" max="4592" width="6.875" customWidth="1"/>
    <col min="4593" max="4593" width="6.25" customWidth="1"/>
    <col min="4594" max="4594" width="19.25" customWidth="1"/>
    <col min="4595" max="4595" width="5.875" customWidth="1"/>
    <col min="4841" max="4841" width="5.25" customWidth="1"/>
    <col min="4842" max="4842" width="7.125" customWidth="1"/>
    <col min="4843" max="4843" width="37.125" customWidth="1"/>
    <col min="4844" max="4847" width="7.875" customWidth="1"/>
    <col min="4848" max="4848" width="6.875" customWidth="1"/>
    <col min="4849" max="4849" width="6.25" customWidth="1"/>
    <col min="4850" max="4850" width="19.25" customWidth="1"/>
    <col min="4851" max="4851" width="5.875" customWidth="1"/>
    <col min="5097" max="5097" width="5.25" customWidth="1"/>
    <col min="5098" max="5098" width="7.125" customWidth="1"/>
    <col min="5099" max="5099" width="37.125" customWidth="1"/>
    <col min="5100" max="5103" width="7.875" customWidth="1"/>
    <col min="5104" max="5104" width="6.875" customWidth="1"/>
    <col min="5105" max="5105" width="6.25" customWidth="1"/>
    <col min="5106" max="5106" width="19.25" customWidth="1"/>
    <col min="5107" max="5107" width="5.875" customWidth="1"/>
    <col min="5353" max="5353" width="5.25" customWidth="1"/>
    <col min="5354" max="5354" width="7.125" customWidth="1"/>
    <col min="5355" max="5355" width="37.125" customWidth="1"/>
    <col min="5356" max="5359" width="7.875" customWidth="1"/>
    <col min="5360" max="5360" width="6.875" customWidth="1"/>
    <col min="5361" max="5361" width="6.25" customWidth="1"/>
    <col min="5362" max="5362" width="19.25" customWidth="1"/>
    <col min="5363" max="5363" width="5.875" customWidth="1"/>
    <col min="5609" max="5609" width="5.25" customWidth="1"/>
    <col min="5610" max="5610" width="7.125" customWidth="1"/>
    <col min="5611" max="5611" width="37.125" customWidth="1"/>
    <col min="5612" max="5615" width="7.875" customWidth="1"/>
    <col min="5616" max="5616" width="6.875" customWidth="1"/>
    <col min="5617" max="5617" width="6.25" customWidth="1"/>
    <col min="5618" max="5618" width="19.25" customWidth="1"/>
    <col min="5619" max="5619" width="5.875" customWidth="1"/>
    <col min="5865" max="5865" width="5.25" customWidth="1"/>
    <col min="5866" max="5866" width="7.125" customWidth="1"/>
    <col min="5867" max="5867" width="37.125" customWidth="1"/>
    <col min="5868" max="5871" width="7.875" customWidth="1"/>
    <col min="5872" max="5872" width="6.875" customWidth="1"/>
    <col min="5873" max="5873" width="6.25" customWidth="1"/>
    <col min="5874" max="5874" width="19.25" customWidth="1"/>
    <col min="5875" max="5875" width="5.875" customWidth="1"/>
    <col min="6121" max="6121" width="5.25" customWidth="1"/>
    <col min="6122" max="6122" width="7.125" customWidth="1"/>
    <col min="6123" max="6123" width="37.125" customWidth="1"/>
    <col min="6124" max="6127" width="7.875" customWidth="1"/>
    <col min="6128" max="6128" width="6.875" customWidth="1"/>
    <col min="6129" max="6129" width="6.25" customWidth="1"/>
    <col min="6130" max="6130" width="19.25" customWidth="1"/>
    <col min="6131" max="6131" width="5.875" customWidth="1"/>
    <col min="6377" max="6377" width="5.25" customWidth="1"/>
    <col min="6378" max="6378" width="7.125" customWidth="1"/>
    <col min="6379" max="6379" width="37.125" customWidth="1"/>
    <col min="6380" max="6383" width="7.875" customWidth="1"/>
    <col min="6384" max="6384" width="6.875" customWidth="1"/>
    <col min="6385" max="6385" width="6.25" customWidth="1"/>
    <col min="6386" max="6386" width="19.25" customWidth="1"/>
    <col min="6387" max="6387" width="5.875" customWidth="1"/>
    <col min="6633" max="6633" width="5.25" customWidth="1"/>
    <col min="6634" max="6634" width="7.125" customWidth="1"/>
    <col min="6635" max="6635" width="37.125" customWidth="1"/>
    <col min="6636" max="6639" width="7.875" customWidth="1"/>
    <col min="6640" max="6640" width="6.875" customWidth="1"/>
    <col min="6641" max="6641" width="6.25" customWidth="1"/>
    <col min="6642" max="6642" width="19.25" customWidth="1"/>
    <col min="6643" max="6643" width="5.875" customWidth="1"/>
    <col min="6889" max="6889" width="5.25" customWidth="1"/>
    <col min="6890" max="6890" width="7.125" customWidth="1"/>
    <col min="6891" max="6891" width="37.125" customWidth="1"/>
    <col min="6892" max="6895" width="7.875" customWidth="1"/>
    <col min="6896" max="6896" width="6.875" customWidth="1"/>
    <col min="6897" max="6897" width="6.25" customWidth="1"/>
    <col min="6898" max="6898" width="19.25" customWidth="1"/>
    <col min="6899" max="6899" width="5.875" customWidth="1"/>
    <col min="7145" max="7145" width="5.25" customWidth="1"/>
    <col min="7146" max="7146" width="7.125" customWidth="1"/>
    <col min="7147" max="7147" width="37.125" customWidth="1"/>
    <col min="7148" max="7151" width="7.875" customWidth="1"/>
    <col min="7152" max="7152" width="6.875" customWidth="1"/>
    <col min="7153" max="7153" width="6.25" customWidth="1"/>
    <col min="7154" max="7154" width="19.25" customWidth="1"/>
    <col min="7155" max="7155" width="5.875" customWidth="1"/>
    <col min="7401" max="7401" width="5.25" customWidth="1"/>
    <col min="7402" max="7402" width="7.125" customWidth="1"/>
    <col min="7403" max="7403" width="37.125" customWidth="1"/>
    <col min="7404" max="7407" width="7.875" customWidth="1"/>
    <col min="7408" max="7408" width="6.875" customWidth="1"/>
    <col min="7409" max="7409" width="6.25" customWidth="1"/>
    <col min="7410" max="7410" width="19.25" customWidth="1"/>
    <col min="7411" max="7411" width="5.875" customWidth="1"/>
    <col min="7657" max="7657" width="5.25" customWidth="1"/>
    <col min="7658" max="7658" width="7.125" customWidth="1"/>
    <col min="7659" max="7659" width="37.125" customWidth="1"/>
    <col min="7660" max="7663" width="7.875" customWidth="1"/>
    <col min="7664" max="7664" width="6.875" customWidth="1"/>
    <col min="7665" max="7665" width="6.25" customWidth="1"/>
    <col min="7666" max="7666" width="19.25" customWidth="1"/>
    <col min="7667" max="7667" width="5.875" customWidth="1"/>
    <col min="7913" max="7913" width="5.25" customWidth="1"/>
    <col min="7914" max="7914" width="7.125" customWidth="1"/>
    <col min="7915" max="7915" width="37.125" customWidth="1"/>
    <col min="7916" max="7919" width="7.875" customWidth="1"/>
    <col min="7920" max="7920" width="6.875" customWidth="1"/>
    <col min="7921" max="7921" width="6.25" customWidth="1"/>
    <col min="7922" max="7922" width="19.25" customWidth="1"/>
    <col min="7923" max="7923" width="5.875" customWidth="1"/>
    <col min="8169" max="8169" width="5.25" customWidth="1"/>
    <col min="8170" max="8170" width="7.125" customWidth="1"/>
    <col min="8171" max="8171" width="37.125" customWidth="1"/>
    <col min="8172" max="8175" width="7.875" customWidth="1"/>
    <col min="8176" max="8176" width="6.875" customWidth="1"/>
    <col min="8177" max="8177" width="6.25" customWidth="1"/>
    <col min="8178" max="8178" width="19.25" customWidth="1"/>
    <col min="8179" max="8179" width="5.875" customWidth="1"/>
    <col min="8425" max="8425" width="5.25" customWidth="1"/>
    <col min="8426" max="8426" width="7.125" customWidth="1"/>
    <col min="8427" max="8427" width="37.125" customWidth="1"/>
    <col min="8428" max="8431" width="7.875" customWidth="1"/>
    <col min="8432" max="8432" width="6.875" customWidth="1"/>
    <col min="8433" max="8433" width="6.25" customWidth="1"/>
    <col min="8434" max="8434" width="19.25" customWidth="1"/>
    <col min="8435" max="8435" width="5.875" customWidth="1"/>
    <col min="8681" max="8681" width="5.25" customWidth="1"/>
    <col min="8682" max="8682" width="7.125" customWidth="1"/>
    <col min="8683" max="8683" width="37.125" customWidth="1"/>
    <col min="8684" max="8687" width="7.875" customWidth="1"/>
    <col min="8688" max="8688" width="6.875" customWidth="1"/>
    <col min="8689" max="8689" width="6.25" customWidth="1"/>
    <col min="8690" max="8690" width="19.25" customWidth="1"/>
    <col min="8691" max="8691" width="5.875" customWidth="1"/>
    <col min="8937" max="8937" width="5.25" customWidth="1"/>
    <col min="8938" max="8938" width="7.125" customWidth="1"/>
    <col min="8939" max="8939" width="37.125" customWidth="1"/>
    <col min="8940" max="8943" width="7.875" customWidth="1"/>
    <col min="8944" max="8944" width="6.875" customWidth="1"/>
    <col min="8945" max="8945" width="6.25" customWidth="1"/>
    <col min="8946" max="8946" width="19.25" customWidth="1"/>
    <col min="8947" max="8947" width="5.875" customWidth="1"/>
    <col min="9193" max="9193" width="5.25" customWidth="1"/>
    <col min="9194" max="9194" width="7.125" customWidth="1"/>
    <col min="9195" max="9195" width="37.125" customWidth="1"/>
    <col min="9196" max="9199" width="7.875" customWidth="1"/>
    <col min="9200" max="9200" width="6.875" customWidth="1"/>
    <col min="9201" max="9201" width="6.25" customWidth="1"/>
    <col min="9202" max="9202" width="19.25" customWidth="1"/>
    <col min="9203" max="9203" width="5.875" customWidth="1"/>
    <col min="9449" max="9449" width="5.25" customWidth="1"/>
    <col min="9450" max="9450" width="7.125" customWidth="1"/>
    <col min="9451" max="9451" width="37.125" customWidth="1"/>
    <col min="9452" max="9455" width="7.875" customWidth="1"/>
    <col min="9456" max="9456" width="6.875" customWidth="1"/>
    <col min="9457" max="9457" width="6.25" customWidth="1"/>
    <col min="9458" max="9458" width="19.25" customWidth="1"/>
    <col min="9459" max="9459" width="5.875" customWidth="1"/>
    <col min="9705" max="9705" width="5.25" customWidth="1"/>
    <col min="9706" max="9706" width="7.125" customWidth="1"/>
    <col min="9707" max="9707" width="37.125" customWidth="1"/>
    <col min="9708" max="9711" width="7.875" customWidth="1"/>
    <col min="9712" max="9712" width="6.875" customWidth="1"/>
    <col min="9713" max="9713" width="6.25" customWidth="1"/>
    <col min="9714" max="9714" width="19.25" customWidth="1"/>
    <col min="9715" max="9715" width="5.875" customWidth="1"/>
    <col min="9961" max="9961" width="5.25" customWidth="1"/>
    <col min="9962" max="9962" width="7.125" customWidth="1"/>
    <col min="9963" max="9963" width="37.125" customWidth="1"/>
    <col min="9964" max="9967" width="7.875" customWidth="1"/>
    <col min="9968" max="9968" width="6.875" customWidth="1"/>
    <col min="9969" max="9969" width="6.25" customWidth="1"/>
    <col min="9970" max="9970" width="19.25" customWidth="1"/>
    <col min="9971" max="9971" width="5.875" customWidth="1"/>
    <col min="10217" max="10217" width="5.25" customWidth="1"/>
    <col min="10218" max="10218" width="7.125" customWidth="1"/>
    <col min="10219" max="10219" width="37.125" customWidth="1"/>
    <col min="10220" max="10223" width="7.875" customWidth="1"/>
    <col min="10224" max="10224" width="6.875" customWidth="1"/>
    <col min="10225" max="10225" width="6.25" customWidth="1"/>
    <col min="10226" max="10226" width="19.25" customWidth="1"/>
    <col min="10227" max="10227" width="5.875" customWidth="1"/>
    <col min="10473" max="10473" width="5.25" customWidth="1"/>
    <col min="10474" max="10474" width="7.125" customWidth="1"/>
    <col min="10475" max="10475" width="37.125" customWidth="1"/>
    <col min="10476" max="10479" width="7.875" customWidth="1"/>
    <col min="10480" max="10480" width="6.875" customWidth="1"/>
    <col min="10481" max="10481" width="6.25" customWidth="1"/>
    <col min="10482" max="10482" width="19.25" customWidth="1"/>
    <col min="10483" max="10483" width="5.875" customWidth="1"/>
    <col min="10729" max="10729" width="5.25" customWidth="1"/>
    <col min="10730" max="10730" width="7.125" customWidth="1"/>
    <col min="10731" max="10731" width="37.125" customWidth="1"/>
    <col min="10732" max="10735" width="7.875" customWidth="1"/>
    <col min="10736" max="10736" width="6.875" customWidth="1"/>
    <col min="10737" max="10737" width="6.25" customWidth="1"/>
    <col min="10738" max="10738" width="19.25" customWidth="1"/>
    <col min="10739" max="10739" width="5.875" customWidth="1"/>
    <col min="10985" max="10985" width="5.25" customWidth="1"/>
    <col min="10986" max="10986" width="7.125" customWidth="1"/>
    <col min="10987" max="10987" width="37.125" customWidth="1"/>
    <col min="10988" max="10991" width="7.875" customWidth="1"/>
    <col min="10992" max="10992" width="6.875" customWidth="1"/>
    <col min="10993" max="10993" width="6.25" customWidth="1"/>
    <col min="10994" max="10994" width="19.25" customWidth="1"/>
    <col min="10995" max="10995" width="5.875" customWidth="1"/>
    <col min="11241" max="11241" width="5.25" customWidth="1"/>
    <col min="11242" max="11242" width="7.125" customWidth="1"/>
    <col min="11243" max="11243" width="37.125" customWidth="1"/>
    <col min="11244" max="11247" width="7.875" customWidth="1"/>
    <col min="11248" max="11248" width="6.875" customWidth="1"/>
    <col min="11249" max="11249" width="6.25" customWidth="1"/>
    <col min="11250" max="11250" width="19.25" customWidth="1"/>
    <col min="11251" max="11251" width="5.875" customWidth="1"/>
    <col min="11497" max="11497" width="5.25" customWidth="1"/>
    <col min="11498" max="11498" width="7.125" customWidth="1"/>
    <col min="11499" max="11499" width="37.125" customWidth="1"/>
    <col min="11500" max="11503" width="7.875" customWidth="1"/>
    <col min="11504" max="11504" width="6.875" customWidth="1"/>
    <col min="11505" max="11505" width="6.25" customWidth="1"/>
    <col min="11506" max="11506" width="19.25" customWidth="1"/>
    <col min="11507" max="11507" width="5.875" customWidth="1"/>
    <col min="11753" max="11753" width="5.25" customWidth="1"/>
    <col min="11754" max="11754" width="7.125" customWidth="1"/>
    <col min="11755" max="11755" width="37.125" customWidth="1"/>
    <col min="11756" max="11759" width="7.875" customWidth="1"/>
    <col min="11760" max="11760" width="6.875" customWidth="1"/>
    <col min="11761" max="11761" width="6.25" customWidth="1"/>
    <col min="11762" max="11762" width="19.25" customWidth="1"/>
    <col min="11763" max="11763" width="5.875" customWidth="1"/>
    <col min="12009" max="12009" width="5.25" customWidth="1"/>
    <col min="12010" max="12010" width="7.125" customWidth="1"/>
    <col min="12011" max="12011" width="37.125" customWidth="1"/>
    <col min="12012" max="12015" width="7.875" customWidth="1"/>
    <col min="12016" max="12016" width="6.875" customWidth="1"/>
    <col min="12017" max="12017" width="6.25" customWidth="1"/>
    <col min="12018" max="12018" width="19.25" customWidth="1"/>
    <col min="12019" max="12019" width="5.875" customWidth="1"/>
    <col min="12265" max="12265" width="5.25" customWidth="1"/>
    <col min="12266" max="12266" width="7.125" customWidth="1"/>
    <col min="12267" max="12267" width="37.125" customWidth="1"/>
    <col min="12268" max="12271" width="7.875" customWidth="1"/>
    <col min="12272" max="12272" width="6.875" customWidth="1"/>
    <col min="12273" max="12273" width="6.25" customWidth="1"/>
    <col min="12274" max="12274" width="19.25" customWidth="1"/>
    <col min="12275" max="12275" width="5.875" customWidth="1"/>
    <col min="12521" max="12521" width="5.25" customWidth="1"/>
    <col min="12522" max="12522" width="7.125" customWidth="1"/>
    <col min="12523" max="12523" width="37.125" customWidth="1"/>
    <col min="12524" max="12527" width="7.875" customWidth="1"/>
    <col min="12528" max="12528" width="6.875" customWidth="1"/>
    <col min="12529" max="12529" width="6.25" customWidth="1"/>
    <col min="12530" max="12530" width="19.25" customWidth="1"/>
    <col min="12531" max="12531" width="5.875" customWidth="1"/>
    <col min="12777" max="12777" width="5.25" customWidth="1"/>
    <col min="12778" max="12778" width="7.125" customWidth="1"/>
    <col min="12779" max="12779" width="37.125" customWidth="1"/>
    <col min="12780" max="12783" width="7.875" customWidth="1"/>
    <col min="12784" max="12784" width="6.875" customWidth="1"/>
    <col min="12785" max="12785" width="6.25" customWidth="1"/>
    <col min="12786" max="12786" width="19.25" customWidth="1"/>
    <col min="12787" max="12787" width="5.875" customWidth="1"/>
    <col min="13033" max="13033" width="5.25" customWidth="1"/>
    <col min="13034" max="13034" width="7.125" customWidth="1"/>
    <col min="13035" max="13035" width="37.125" customWidth="1"/>
    <col min="13036" max="13039" width="7.875" customWidth="1"/>
    <col min="13040" max="13040" width="6.875" customWidth="1"/>
    <col min="13041" max="13041" width="6.25" customWidth="1"/>
    <col min="13042" max="13042" width="19.25" customWidth="1"/>
    <col min="13043" max="13043" width="5.875" customWidth="1"/>
    <col min="13289" max="13289" width="5.25" customWidth="1"/>
    <col min="13290" max="13290" width="7.125" customWidth="1"/>
    <col min="13291" max="13291" width="37.125" customWidth="1"/>
    <col min="13292" max="13295" width="7.875" customWidth="1"/>
    <col min="13296" max="13296" width="6.875" customWidth="1"/>
    <col min="13297" max="13297" width="6.25" customWidth="1"/>
    <col min="13298" max="13298" width="19.25" customWidth="1"/>
    <col min="13299" max="13299" width="5.875" customWidth="1"/>
    <col min="13545" max="13545" width="5.25" customWidth="1"/>
    <col min="13546" max="13546" width="7.125" customWidth="1"/>
    <col min="13547" max="13547" width="37.125" customWidth="1"/>
    <col min="13548" max="13551" width="7.875" customWidth="1"/>
    <col min="13552" max="13552" width="6.875" customWidth="1"/>
    <col min="13553" max="13553" width="6.25" customWidth="1"/>
    <col min="13554" max="13554" width="19.25" customWidth="1"/>
    <col min="13555" max="13555" width="5.875" customWidth="1"/>
    <col min="13801" max="13801" width="5.25" customWidth="1"/>
    <col min="13802" max="13802" width="7.125" customWidth="1"/>
    <col min="13803" max="13803" width="37.125" customWidth="1"/>
    <col min="13804" max="13807" width="7.875" customWidth="1"/>
    <col min="13808" max="13808" width="6.875" customWidth="1"/>
    <col min="13809" max="13809" width="6.25" customWidth="1"/>
    <col min="13810" max="13810" width="19.25" customWidth="1"/>
    <col min="13811" max="13811" width="5.875" customWidth="1"/>
    <col min="14057" max="14057" width="5.25" customWidth="1"/>
    <col min="14058" max="14058" width="7.125" customWidth="1"/>
    <col min="14059" max="14059" width="37.125" customWidth="1"/>
    <col min="14060" max="14063" width="7.875" customWidth="1"/>
    <col min="14064" max="14064" width="6.875" customWidth="1"/>
    <col min="14065" max="14065" width="6.25" customWidth="1"/>
    <col min="14066" max="14066" width="19.25" customWidth="1"/>
    <col min="14067" max="14067" width="5.875" customWidth="1"/>
    <col min="14313" max="14313" width="5.25" customWidth="1"/>
    <col min="14314" max="14314" width="7.125" customWidth="1"/>
    <col min="14315" max="14315" width="37.125" customWidth="1"/>
    <col min="14316" max="14319" width="7.875" customWidth="1"/>
    <col min="14320" max="14320" width="6.875" customWidth="1"/>
    <col min="14321" max="14321" width="6.25" customWidth="1"/>
    <col min="14322" max="14322" width="19.25" customWidth="1"/>
    <col min="14323" max="14323" width="5.875" customWidth="1"/>
    <col min="14569" max="14569" width="5.25" customWidth="1"/>
    <col min="14570" max="14570" width="7.125" customWidth="1"/>
    <col min="14571" max="14571" width="37.125" customWidth="1"/>
    <col min="14572" max="14575" width="7.875" customWidth="1"/>
    <col min="14576" max="14576" width="6.875" customWidth="1"/>
    <col min="14577" max="14577" width="6.25" customWidth="1"/>
    <col min="14578" max="14578" width="19.25" customWidth="1"/>
    <col min="14579" max="14579" width="5.875" customWidth="1"/>
    <col min="14825" max="14825" width="5.25" customWidth="1"/>
    <col min="14826" max="14826" width="7.125" customWidth="1"/>
    <col min="14827" max="14827" width="37.125" customWidth="1"/>
    <col min="14828" max="14831" width="7.875" customWidth="1"/>
    <col min="14832" max="14832" width="6.875" customWidth="1"/>
    <col min="14833" max="14833" width="6.25" customWidth="1"/>
    <col min="14834" max="14834" width="19.25" customWidth="1"/>
    <col min="14835" max="14835" width="5.875" customWidth="1"/>
    <col min="15081" max="15081" width="5.25" customWidth="1"/>
    <col min="15082" max="15082" width="7.125" customWidth="1"/>
    <col min="15083" max="15083" width="37.125" customWidth="1"/>
    <col min="15084" max="15087" width="7.875" customWidth="1"/>
    <col min="15088" max="15088" width="6.875" customWidth="1"/>
    <col min="15089" max="15089" width="6.25" customWidth="1"/>
    <col min="15090" max="15090" width="19.25" customWidth="1"/>
    <col min="15091" max="15091" width="5.875" customWidth="1"/>
    <col min="15337" max="15337" width="5.25" customWidth="1"/>
    <col min="15338" max="15338" width="7.125" customWidth="1"/>
    <col min="15339" max="15339" width="37.125" customWidth="1"/>
    <col min="15340" max="15343" width="7.875" customWidth="1"/>
    <col min="15344" max="15344" width="6.875" customWidth="1"/>
    <col min="15345" max="15345" width="6.25" customWidth="1"/>
    <col min="15346" max="15346" width="19.25" customWidth="1"/>
    <col min="15347" max="15347" width="5.875" customWidth="1"/>
    <col min="15593" max="15593" width="5.25" customWidth="1"/>
    <col min="15594" max="15594" width="7.125" customWidth="1"/>
    <col min="15595" max="15595" width="37.125" customWidth="1"/>
    <col min="15596" max="15599" width="7.875" customWidth="1"/>
    <col min="15600" max="15600" width="6.875" customWidth="1"/>
    <col min="15601" max="15601" width="6.25" customWidth="1"/>
    <col min="15602" max="15602" width="19.25" customWidth="1"/>
    <col min="15603" max="15603" width="5.875" customWidth="1"/>
    <col min="15849" max="15849" width="5.25" customWidth="1"/>
    <col min="15850" max="15850" width="7.125" customWidth="1"/>
    <col min="15851" max="15851" width="37.125" customWidth="1"/>
    <col min="15852" max="15855" width="7.875" customWidth="1"/>
    <col min="15856" max="15856" width="6.875" customWidth="1"/>
    <col min="15857" max="15857" width="6.25" customWidth="1"/>
    <col min="15858" max="15858" width="19.25" customWidth="1"/>
    <col min="15859" max="15859" width="5.875" customWidth="1"/>
    <col min="16105" max="16105" width="5.25" customWidth="1"/>
    <col min="16106" max="16106" width="7.125" customWidth="1"/>
    <col min="16107" max="16107" width="37.125" customWidth="1"/>
    <col min="16108" max="16111" width="7.875" customWidth="1"/>
    <col min="16112" max="16112" width="6.875" customWidth="1"/>
    <col min="16113" max="16113" width="6.25" customWidth="1"/>
    <col min="16114" max="16114" width="19.25" customWidth="1"/>
    <col min="16115" max="16115" width="5.875" customWidth="1"/>
  </cols>
  <sheetData>
    <row r="1" spans="1:24" s="1" customFormat="1" x14ac:dyDescent="0.25">
      <c r="A1" s="25"/>
      <c r="B1" s="21" t="s">
        <v>0</v>
      </c>
      <c r="C1" s="15"/>
      <c r="D1" s="15"/>
      <c r="E1" s="15"/>
      <c r="F1" s="42" t="s">
        <v>1</v>
      </c>
      <c r="G1" s="42"/>
      <c r="H1" s="42"/>
      <c r="I1" s="42"/>
      <c r="J1" s="42"/>
    </row>
    <row r="2" spans="1:24" s="1" customFormat="1" x14ac:dyDescent="0.25">
      <c r="A2" s="25"/>
      <c r="B2" s="26" t="s">
        <v>2</v>
      </c>
      <c r="C2" s="16"/>
      <c r="D2" s="16"/>
      <c r="E2" s="16"/>
      <c r="F2" s="42" t="s">
        <v>3</v>
      </c>
      <c r="G2" s="42"/>
      <c r="H2" s="42"/>
      <c r="I2" s="42"/>
      <c r="J2" s="42"/>
    </row>
    <row r="3" spans="1:24" s="1" customFormat="1" x14ac:dyDescent="0.25">
      <c r="A3" s="25"/>
      <c r="B3" s="26" t="s">
        <v>4</v>
      </c>
      <c r="C3" s="16"/>
      <c r="D3" s="16"/>
      <c r="E3" s="16"/>
      <c r="F3" s="16"/>
      <c r="G3" s="16"/>
      <c r="H3" s="16"/>
      <c r="I3" s="17"/>
      <c r="J3" s="2"/>
    </row>
    <row r="4" spans="1:24" s="1" customFormat="1" x14ac:dyDescent="0.25">
      <c r="A4" s="25"/>
      <c r="B4" s="27"/>
      <c r="C4" s="15"/>
      <c r="D4" s="15"/>
      <c r="E4" s="15"/>
      <c r="F4" s="15"/>
      <c r="G4" s="15"/>
      <c r="H4" s="15"/>
      <c r="I4" s="18"/>
      <c r="J4" s="2"/>
    </row>
    <row r="5" spans="1:24" s="1" customFormat="1" ht="18.75" customHeight="1" x14ac:dyDescent="0.25">
      <c r="A5" s="43" t="s">
        <v>5</v>
      </c>
      <c r="B5" s="43"/>
      <c r="C5" s="43"/>
      <c r="D5" s="43"/>
      <c r="E5" s="43"/>
      <c r="F5" s="43"/>
      <c r="G5" s="43"/>
      <c r="H5" s="43"/>
      <c r="I5" s="43"/>
      <c r="J5" s="43"/>
    </row>
    <row r="6" spans="1:24" s="1" customFormat="1" ht="18.75" customHeight="1" x14ac:dyDescent="0.25">
      <c r="A6" s="43" t="s">
        <v>6</v>
      </c>
      <c r="B6" s="43"/>
      <c r="C6" s="43"/>
      <c r="D6" s="43"/>
      <c r="E6" s="43"/>
      <c r="F6" s="43"/>
      <c r="G6" s="43"/>
      <c r="H6" s="43"/>
      <c r="I6" s="43"/>
      <c r="J6" s="43"/>
    </row>
    <row r="7" spans="1:24" s="1" customFormat="1" ht="18.75" customHeight="1" x14ac:dyDescent="0.25">
      <c r="A7" s="19"/>
      <c r="B7" s="19"/>
      <c r="C7" s="19"/>
      <c r="D7" s="19"/>
      <c r="E7" s="19"/>
      <c r="F7" s="19"/>
      <c r="G7" s="19"/>
      <c r="H7" s="19"/>
      <c r="I7" s="20"/>
      <c r="J7" s="3"/>
    </row>
    <row r="8" spans="1:24" s="1" customFormat="1" ht="18.75" customHeight="1" x14ac:dyDescent="0.25">
      <c r="A8" s="21" t="s">
        <v>7</v>
      </c>
      <c r="B8" s="25"/>
      <c r="C8" s="21" t="s">
        <v>8</v>
      </c>
      <c r="D8" s="21"/>
      <c r="E8" s="21"/>
      <c r="F8" s="21"/>
      <c r="G8" s="21"/>
      <c r="H8" s="21"/>
      <c r="I8" s="22"/>
      <c r="J8" s="4"/>
    </row>
    <row r="9" spans="1:24" s="1" customFormat="1" ht="18.75" customHeight="1" x14ac:dyDescent="0.25">
      <c r="A9" s="25" t="s">
        <v>9</v>
      </c>
      <c r="B9" s="25"/>
      <c r="C9" s="21" t="s">
        <v>10</v>
      </c>
      <c r="D9" s="21"/>
      <c r="E9" s="21"/>
      <c r="F9" s="21"/>
      <c r="G9" s="21"/>
      <c r="H9" s="21"/>
      <c r="I9" s="22"/>
      <c r="J9" s="4"/>
    </row>
    <row r="10" spans="1:24" s="1" customFormat="1" ht="18.75" customHeight="1" x14ac:dyDescent="0.25">
      <c r="A10" s="21" t="s">
        <v>11</v>
      </c>
      <c r="B10" s="21"/>
      <c r="C10" s="21" t="s">
        <v>12</v>
      </c>
      <c r="D10" s="21"/>
      <c r="E10" s="21"/>
      <c r="F10" s="21"/>
      <c r="G10" s="21"/>
      <c r="H10" s="21"/>
      <c r="I10" s="22"/>
      <c r="J10" s="4"/>
    </row>
    <row r="11" spans="1:24" s="1" customFormat="1" ht="18.75" customHeight="1" x14ac:dyDescent="0.25">
      <c r="A11" s="21"/>
      <c r="B11" s="21"/>
      <c r="C11" s="21" t="s">
        <v>13</v>
      </c>
      <c r="D11" s="21"/>
      <c r="E11" s="21"/>
      <c r="F11" s="21"/>
      <c r="G11" s="21"/>
      <c r="H11" s="21"/>
      <c r="I11" s="22"/>
      <c r="J11" s="4"/>
    </row>
    <row r="12" spans="1:24" s="1" customFormat="1" ht="18.75" customHeight="1" x14ac:dyDescent="0.25">
      <c r="A12" s="21"/>
      <c r="B12" s="21"/>
      <c r="C12" s="21" t="s">
        <v>14</v>
      </c>
      <c r="D12" s="21"/>
      <c r="E12" s="21"/>
      <c r="F12" s="21"/>
      <c r="G12" s="21"/>
      <c r="H12" s="21"/>
      <c r="I12" s="22"/>
      <c r="J12" s="4"/>
    </row>
    <row r="13" spans="1:24" s="1" customFormat="1" ht="18.75" customHeight="1" x14ac:dyDescent="0.25">
      <c r="A13" s="21"/>
      <c r="B13" s="21"/>
      <c r="C13" s="21" t="s">
        <v>15</v>
      </c>
      <c r="D13" s="21"/>
      <c r="E13" s="21"/>
      <c r="F13" s="21"/>
      <c r="G13" s="21"/>
      <c r="H13" s="21"/>
      <c r="I13" s="22"/>
      <c r="J13" s="4"/>
    </row>
    <row r="14" spans="1:24" s="1" customFormat="1" ht="18.75" customHeight="1" x14ac:dyDescent="0.25">
      <c r="A14" s="21"/>
      <c r="B14" s="21"/>
      <c r="C14" s="21" t="s">
        <v>16</v>
      </c>
      <c r="D14" s="21"/>
      <c r="E14" s="21"/>
      <c r="F14" s="21"/>
      <c r="G14" s="21"/>
      <c r="H14" s="21"/>
      <c r="I14" s="22"/>
      <c r="J14" s="4"/>
    </row>
    <row r="15" spans="1:24" s="1" customFormat="1" ht="22.5" x14ac:dyDescent="0.25">
      <c r="A15" s="25"/>
      <c r="B15" s="5"/>
      <c r="C15" s="25"/>
      <c r="D15" s="6"/>
      <c r="E15" s="6"/>
      <c r="F15" s="6"/>
      <c r="G15" s="6"/>
      <c r="H15" s="6"/>
      <c r="I15" s="6"/>
      <c r="J15" s="2"/>
    </row>
    <row r="16" spans="1:24" s="7" customFormat="1" x14ac:dyDescent="0.25">
      <c r="A16" s="44" t="s">
        <v>17</v>
      </c>
      <c r="B16" s="44" t="s">
        <v>18</v>
      </c>
      <c r="C16" s="44" t="s">
        <v>19</v>
      </c>
      <c r="D16" s="44" t="s">
        <v>20</v>
      </c>
      <c r="E16" s="44"/>
      <c r="F16" s="44"/>
      <c r="G16" s="44"/>
      <c r="H16" s="44"/>
      <c r="I16" s="44"/>
      <c r="J16" s="44" t="s">
        <v>21</v>
      </c>
      <c r="K16" s="44" t="s">
        <v>22</v>
      </c>
      <c r="L16" s="1"/>
      <c r="M16" s="1"/>
      <c r="N16" s="1"/>
      <c r="O16" s="1"/>
      <c r="P16" s="1"/>
      <c r="Q16" s="1"/>
      <c r="R16" s="1"/>
      <c r="S16" s="1"/>
      <c r="T16" s="1"/>
      <c r="U16" s="1"/>
      <c r="V16" s="1"/>
      <c r="W16" s="1"/>
      <c r="X16" s="1"/>
    </row>
    <row r="17" spans="1:24" s="7" customFormat="1" x14ac:dyDescent="0.25">
      <c r="A17" s="44"/>
      <c r="B17" s="44"/>
      <c r="C17" s="44"/>
      <c r="D17" s="44" t="s">
        <v>23</v>
      </c>
      <c r="E17" s="44"/>
      <c r="F17" s="44" t="s">
        <v>24</v>
      </c>
      <c r="G17" s="44"/>
      <c r="H17" s="44" t="s">
        <v>25</v>
      </c>
      <c r="I17" s="44" t="s">
        <v>26</v>
      </c>
      <c r="J17" s="44"/>
      <c r="K17" s="44"/>
      <c r="L17" s="1"/>
      <c r="M17" s="1"/>
      <c r="N17" s="1"/>
      <c r="O17" s="1"/>
      <c r="P17" s="1"/>
      <c r="Q17" s="1"/>
      <c r="R17" s="1"/>
      <c r="S17" s="1"/>
      <c r="T17" s="1"/>
      <c r="U17" s="1"/>
      <c r="V17" s="1"/>
      <c r="W17" s="1"/>
      <c r="X17" s="1"/>
    </row>
    <row r="18" spans="1:24" s="7" customFormat="1" x14ac:dyDescent="0.25">
      <c r="A18" s="44"/>
      <c r="B18" s="44"/>
      <c r="C18" s="44"/>
      <c r="D18" s="28" t="s">
        <v>27</v>
      </c>
      <c r="E18" s="28" t="s">
        <v>28</v>
      </c>
      <c r="F18" s="28" t="s">
        <v>27</v>
      </c>
      <c r="G18" s="28" t="s">
        <v>28</v>
      </c>
      <c r="H18" s="44"/>
      <c r="I18" s="44"/>
      <c r="J18" s="44"/>
      <c r="K18" s="44"/>
      <c r="L18" s="1"/>
      <c r="M18" s="1"/>
      <c r="N18" s="1"/>
      <c r="O18" s="1"/>
      <c r="P18" s="1"/>
      <c r="Q18" s="1"/>
      <c r="R18" s="1"/>
      <c r="S18" s="1"/>
      <c r="T18" s="1"/>
      <c r="U18" s="1"/>
      <c r="V18" s="1"/>
      <c r="W18" s="1"/>
      <c r="X18" s="1"/>
    </row>
    <row r="19" spans="1:24" s="12" customFormat="1" ht="180" x14ac:dyDescent="0.25">
      <c r="A19" s="29" t="s">
        <v>29</v>
      </c>
      <c r="B19" s="29" t="s">
        <v>29</v>
      </c>
      <c r="C19" s="30" t="s">
        <v>30</v>
      </c>
      <c r="D19" s="31" t="s">
        <v>31</v>
      </c>
      <c r="E19" s="31">
        <v>95</v>
      </c>
      <c r="F19" s="31" t="s">
        <v>32</v>
      </c>
      <c r="G19" s="31">
        <v>93</v>
      </c>
      <c r="H19" s="31">
        <f>(E19+G19)/2</f>
        <v>94</v>
      </c>
      <c r="I19" s="31" t="str">
        <f>IF(H19&gt;=91,"Xuất sắc",IF(H19&gt;=81,"Tốt",IF(H19&gt;=65,"Khá",IF(H19&gt;=50,"Đạt yêu cầu","Không đạt yêu cầu"))))</f>
        <v>Xuất sắc</v>
      </c>
      <c r="J19" s="41" t="s">
        <v>219</v>
      </c>
      <c r="K19" s="39" t="s">
        <v>33</v>
      </c>
      <c r="L19" s="1"/>
      <c r="M19" s="1"/>
      <c r="N19" s="1"/>
      <c r="O19" s="1"/>
      <c r="P19" s="1"/>
      <c r="Q19" s="1"/>
      <c r="R19" s="1"/>
      <c r="S19" s="1"/>
      <c r="T19" s="1"/>
      <c r="U19" s="1"/>
      <c r="V19" s="1"/>
      <c r="W19" s="1"/>
      <c r="X19" s="1"/>
    </row>
    <row r="20" spans="1:24" s="12" customFormat="1" ht="60" x14ac:dyDescent="0.25">
      <c r="A20" s="29" t="s">
        <v>34</v>
      </c>
      <c r="B20" s="29" t="s">
        <v>34</v>
      </c>
      <c r="C20" s="30" t="s">
        <v>35</v>
      </c>
      <c r="D20" s="31" t="s">
        <v>36</v>
      </c>
      <c r="E20" s="31">
        <v>92</v>
      </c>
      <c r="F20" s="31" t="s">
        <v>32</v>
      </c>
      <c r="G20" s="31">
        <v>92</v>
      </c>
      <c r="H20" s="31">
        <f t="shared" ref="H20:H66" si="0">(E20+G20)/2</f>
        <v>92</v>
      </c>
      <c r="I20" s="31" t="str">
        <f t="shared" ref="I20:I66" si="1">IF(H20&gt;=91,"Xuất sắc",IF(H20&gt;=81,"Tốt",IF(H20&gt;=65,"Khá",IF(H20&gt;=50,"Đạt yêu cầu","Không đạt yêu cầu"))))</f>
        <v>Xuất sắc</v>
      </c>
      <c r="J20" s="11" t="s">
        <v>214</v>
      </c>
      <c r="K20" s="39" t="s">
        <v>33</v>
      </c>
      <c r="L20" s="1"/>
      <c r="M20" s="1"/>
      <c r="N20" s="1"/>
      <c r="O20" s="1"/>
      <c r="P20" s="1"/>
      <c r="Q20" s="1"/>
      <c r="R20" s="1"/>
      <c r="S20" s="1"/>
      <c r="T20" s="1"/>
      <c r="U20" s="1"/>
      <c r="V20" s="1"/>
      <c r="W20" s="1"/>
      <c r="X20" s="1"/>
    </row>
    <row r="21" spans="1:24" s="12" customFormat="1" ht="180" x14ac:dyDescent="0.25">
      <c r="A21" s="29" t="s">
        <v>37</v>
      </c>
      <c r="B21" s="29" t="s">
        <v>37</v>
      </c>
      <c r="C21" s="30" t="s">
        <v>38</v>
      </c>
      <c r="D21" s="31" t="s">
        <v>32</v>
      </c>
      <c r="E21" s="31">
        <v>93</v>
      </c>
      <c r="F21" s="31" t="s">
        <v>36</v>
      </c>
      <c r="G21" s="31">
        <v>91</v>
      </c>
      <c r="H21" s="31">
        <f t="shared" si="0"/>
        <v>92</v>
      </c>
      <c r="I21" s="31" t="str">
        <f t="shared" si="1"/>
        <v>Xuất sắc</v>
      </c>
      <c r="J21" s="41" t="s">
        <v>220</v>
      </c>
      <c r="K21" s="39" t="s">
        <v>33</v>
      </c>
      <c r="L21" s="1"/>
      <c r="M21" s="1"/>
      <c r="N21" s="1"/>
      <c r="O21" s="1"/>
      <c r="P21" s="1"/>
      <c r="Q21" s="1"/>
      <c r="R21" s="1"/>
      <c r="S21" s="1"/>
      <c r="T21" s="1"/>
      <c r="U21" s="1"/>
      <c r="V21" s="1"/>
      <c r="W21" s="1"/>
      <c r="X21" s="1"/>
    </row>
    <row r="22" spans="1:24" s="12" customFormat="1" ht="135" x14ac:dyDescent="0.25">
      <c r="A22" s="29" t="s">
        <v>39</v>
      </c>
      <c r="B22" s="29" t="s">
        <v>40</v>
      </c>
      <c r="C22" s="30" t="s">
        <v>41</v>
      </c>
      <c r="D22" s="31" t="s">
        <v>42</v>
      </c>
      <c r="E22" s="31">
        <v>93</v>
      </c>
      <c r="F22" s="31" t="s">
        <v>31</v>
      </c>
      <c r="G22" s="31">
        <v>91</v>
      </c>
      <c r="H22" s="31">
        <f t="shared" si="0"/>
        <v>92</v>
      </c>
      <c r="I22" s="31" t="str">
        <f t="shared" si="1"/>
        <v>Xuất sắc</v>
      </c>
      <c r="J22" s="11" t="s">
        <v>211</v>
      </c>
      <c r="K22" s="39" t="s">
        <v>33</v>
      </c>
      <c r="L22" s="1"/>
      <c r="M22" s="1"/>
      <c r="N22" s="1"/>
      <c r="O22" s="1"/>
      <c r="P22" s="1"/>
      <c r="Q22" s="1"/>
      <c r="R22" s="1"/>
      <c r="S22" s="1"/>
      <c r="T22" s="1"/>
      <c r="U22" s="1"/>
      <c r="V22" s="1"/>
      <c r="W22" s="1"/>
      <c r="X22" s="1"/>
    </row>
    <row r="23" spans="1:24" s="12" customFormat="1" ht="135" x14ac:dyDescent="0.25">
      <c r="A23" s="29" t="s">
        <v>43</v>
      </c>
      <c r="B23" s="29" t="s">
        <v>44</v>
      </c>
      <c r="C23" s="30" t="s">
        <v>45</v>
      </c>
      <c r="D23" s="31" t="s">
        <v>31</v>
      </c>
      <c r="E23" s="31">
        <v>87</v>
      </c>
      <c r="F23" s="31" t="s">
        <v>42</v>
      </c>
      <c r="G23" s="31">
        <v>89</v>
      </c>
      <c r="H23" s="31">
        <f t="shared" si="0"/>
        <v>88</v>
      </c>
      <c r="I23" s="31" t="str">
        <f t="shared" si="1"/>
        <v>Tốt</v>
      </c>
      <c r="J23" s="41" t="s">
        <v>204</v>
      </c>
      <c r="K23" s="39" t="s">
        <v>33</v>
      </c>
      <c r="L23" s="1"/>
      <c r="M23" s="1"/>
      <c r="N23" s="1"/>
      <c r="O23" s="1"/>
      <c r="P23" s="1"/>
      <c r="Q23" s="1"/>
      <c r="R23" s="1"/>
      <c r="S23" s="1"/>
      <c r="T23" s="1"/>
      <c r="U23" s="1"/>
      <c r="V23" s="1"/>
      <c r="W23" s="1"/>
      <c r="X23" s="1"/>
    </row>
    <row r="24" spans="1:24" s="12" customFormat="1" ht="135" x14ac:dyDescent="0.25">
      <c r="A24" s="29" t="s">
        <v>46</v>
      </c>
      <c r="B24" s="29" t="s">
        <v>47</v>
      </c>
      <c r="C24" s="30" t="s">
        <v>48</v>
      </c>
      <c r="D24" s="31" t="s">
        <v>49</v>
      </c>
      <c r="E24" s="31">
        <v>85</v>
      </c>
      <c r="F24" s="31" t="s">
        <v>50</v>
      </c>
      <c r="G24" s="31">
        <v>89</v>
      </c>
      <c r="H24" s="31">
        <f t="shared" si="0"/>
        <v>87</v>
      </c>
      <c r="I24" s="31" t="str">
        <f t="shared" si="1"/>
        <v>Tốt</v>
      </c>
      <c r="J24" s="11" t="s">
        <v>212</v>
      </c>
      <c r="K24" s="39"/>
      <c r="L24" s="1"/>
      <c r="M24" s="1"/>
      <c r="N24" s="1"/>
      <c r="O24" s="1"/>
      <c r="P24" s="1"/>
      <c r="Q24" s="1"/>
      <c r="R24" s="1"/>
      <c r="S24" s="1"/>
      <c r="T24" s="1"/>
      <c r="U24" s="1"/>
      <c r="V24" s="1"/>
      <c r="W24" s="1"/>
      <c r="X24" s="1"/>
    </row>
    <row r="25" spans="1:24" s="12" customFormat="1" x14ac:dyDescent="0.25">
      <c r="A25" s="29" t="s">
        <v>51</v>
      </c>
      <c r="B25" s="29" t="s">
        <v>52</v>
      </c>
      <c r="C25" s="30" t="s">
        <v>53</v>
      </c>
      <c r="D25" s="32"/>
      <c r="E25" s="32"/>
      <c r="F25" s="32"/>
      <c r="G25" s="32"/>
      <c r="H25" s="33">
        <f t="shared" si="0"/>
        <v>0</v>
      </c>
      <c r="I25" s="34"/>
      <c r="J25" s="13" t="s">
        <v>54</v>
      </c>
      <c r="K25" s="39"/>
      <c r="L25" s="1"/>
      <c r="M25" s="1"/>
      <c r="N25" s="1"/>
      <c r="O25" s="1"/>
      <c r="P25" s="1"/>
      <c r="Q25" s="1"/>
      <c r="R25" s="1"/>
      <c r="S25" s="1"/>
      <c r="T25" s="1"/>
      <c r="U25" s="1"/>
      <c r="V25" s="1"/>
      <c r="W25" s="1"/>
      <c r="X25" s="1"/>
    </row>
    <row r="26" spans="1:24" s="12" customFormat="1" ht="180" x14ac:dyDescent="0.25">
      <c r="A26" s="29" t="s">
        <v>55</v>
      </c>
      <c r="B26" s="29" t="s">
        <v>56</v>
      </c>
      <c r="C26" s="30" t="s">
        <v>57</v>
      </c>
      <c r="D26" s="31" t="s">
        <v>31</v>
      </c>
      <c r="E26" s="31">
        <v>85</v>
      </c>
      <c r="F26" s="31" t="s">
        <v>50</v>
      </c>
      <c r="G26" s="31">
        <v>86</v>
      </c>
      <c r="H26" s="31">
        <f t="shared" si="0"/>
        <v>85.5</v>
      </c>
      <c r="I26" s="31" t="str">
        <f t="shared" si="1"/>
        <v>Tốt</v>
      </c>
      <c r="J26" s="11" t="s">
        <v>182</v>
      </c>
      <c r="K26" s="39"/>
      <c r="L26" s="1"/>
      <c r="M26" s="1"/>
      <c r="N26" s="1"/>
      <c r="O26" s="1"/>
      <c r="P26" s="1"/>
      <c r="Q26" s="1"/>
      <c r="R26" s="1"/>
      <c r="S26" s="1"/>
      <c r="T26" s="1"/>
      <c r="U26" s="1"/>
      <c r="V26" s="1"/>
      <c r="W26" s="1"/>
      <c r="X26" s="1"/>
    </row>
    <row r="27" spans="1:24" s="12" customFormat="1" ht="60" x14ac:dyDescent="0.25">
      <c r="A27" s="29" t="s">
        <v>58</v>
      </c>
      <c r="B27" s="29" t="s">
        <v>59</v>
      </c>
      <c r="C27" s="30" t="s">
        <v>60</v>
      </c>
      <c r="D27" s="31" t="s">
        <v>42</v>
      </c>
      <c r="E27" s="31">
        <v>84</v>
      </c>
      <c r="F27" s="31" t="s">
        <v>61</v>
      </c>
      <c r="G27" s="31">
        <v>80</v>
      </c>
      <c r="H27" s="31">
        <f t="shared" si="0"/>
        <v>82</v>
      </c>
      <c r="I27" s="31" t="str">
        <f t="shared" si="1"/>
        <v>Tốt</v>
      </c>
      <c r="J27" s="11" t="s">
        <v>188</v>
      </c>
      <c r="K27" s="39"/>
      <c r="L27" s="1"/>
      <c r="M27" s="1"/>
      <c r="N27" s="1"/>
      <c r="O27" s="1"/>
      <c r="P27" s="1"/>
      <c r="Q27" s="1"/>
      <c r="R27" s="1"/>
      <c r="S27" s="1"/>
      <c r="T27" s="1"/>
      <c r="U27" s="1"/>
      <c r="V27" s="1"/>
      <c r="W27" s="1"/>
      <c r="X27" s="1"/>
    </row>
    <row r="28" spans="1:24" s="12" customFormat="1" ht="150" x14ac:dyDescent="0.25">
      <c r="A28" s="29" t="s">
        <v>62</v>
      </c>
      <c r="B28" s="29" t="s">
        <v>63</v>
      </c>
      <c r="C28" s="30" t="s">
        <v>64</v>
      </c>
      <c r="D28" s="31" t="s">
        <v>31</v>
      </c>
      <c r="E28" s="31">
        <v>83</v>
      </c>
      <c r="F28" s="31" t="s">
        <v>42</v>
      </c>
      <c r="G28" s="31">
        <v>83</v>
      </c>
      <c r="H28" s="31">
        <f t="shared" si="0"/>
        <v>83</v>
      </c>
      <c r="I28" s="31" t="str">
        <f t="shared" si="1"/>
        <v>Tốt</v>
      </c>
      <c r="J28" s="11" t="s">
        <v>205</v>
      </c>
      <c r="K28" s="39"/>
      <c r="L28" s="1"/>
      <c r="M28" s="1"/>
      <c r="N28" s="1"/>
      <c r="O28" s="1"/>
      <c r="P28" s="1"/>
      <c r="Q28" s="1"/>
      <c r="R28" s="1"/>
      <c r="S28" s="1"/>
      <c r="T28" s="1"/>
      <c r="U28" s="1"/>
      <c r="V28" s="1"/>
      <c r="W28" s="1"/>
      <c r="X28" s="1"/>
    </row>
    <row r="29" spans="1:24" s="12" customFormat="1" ht="75" x14ac:dyDescent="0.25">
      <c r="A29" s="29" t="s">
        <v>65</v>
      </c>
      <c r="B29" s="29" t="s">
        <v>66</v>
      </c>
      <c r="C29" s="30" t="s">
        <v>67</v>
      </c>
      <c r="D29" s="31" t="s">
        <v>42</v>
      </c>
      <c r="E29" s="31">
        <v>86</v>
      </c>
      <c r="F29" s="31" t="s">
        <v>61</v>
      </c>
      <c r="G29" s="31">
        <v>82</v>
      </c>
      <c r="H29" s="31">
        <f t="shared" si="0"/>
        <v>84</v>
      </c>
      <c r="I29" s="31" t="str">
        <f t="shared" si="1"/>
        <v>Tốt</v>
      </c>
      <c r="J29" s="11" t="s">
        <v>189</v>
      </c>
      <c r="K29" s="39" t="s">
        <v>33</v>
      </c>
      <c r="L29" s="1"/>
      <c r="M29" s="1"/>
      <c r="N29" s="1"/>
      <c r="O29" s="1"/>
      <c r="P29" s="1"/>
      <c r="Q29" s="1"/>
      <c r="R29" s="1"/>
      <c r="S29" s="1"/>
      <c r="T29" s="1"/>
      <c r="U29" s="1"/>
      <c r="V29" s="1"/>
      <c r="W29" s="1"/>
      <c r="X29" s="1"/>
    </row>
    <row r="30" spans="1:24" s="12" customFormat="1" ht="45" x14ac:dyDescent="0.25">
      <c r="A30" s="29" t="s">
        <v>68</v>
      </c>
      <c r="B30" s="29" t="s">
        <v>69</v>
      </c>
      <c r="C30" s="30" t="s">
        <v>70</v>
      </c>
      <c r="D30" s="31" t="s">
        <v>32</v>
      </c>
      <c r="E30" s="31">
        <v>78</v>
      </c>
      <c r="F30" s="31" t="s">
        <v>42</v>
      </c>
      <c r="G30" s="31">
        <v>76</v>
      </c>
      <c r="H30" s="31">
        <f t="shared" si="0"/>
        <v>77</v>
      </c>
      <c r="I30" s="31" t="str">
        <f t="shared" si="1"/>
        <v>Khá</v>
      </c>
      <c r="J30" s="11" t="s">
        <v>209</v>
      </c>
      <c r="K30" s="39"/>
      <c r="L30" s="1"/>
      <c r="M30" s="1"/>
      <c r="N30" s="1"/>
      <c r="O30" s="1"/>
      <c r="P30" s="1"/>
      <c r="Q30" s="1"/>
      <c r="R30" s="1"/>
      <c r="S30" s="1"/>
      <c r="T30" s="1"/>
      <c r="U30" s="1"/>
      <c r="V30" s="1"/>
      <c r="W30" s="1"/>
      <c r="X30" s="1"/>
    </row>
    <row r="31" spans="1:24" s="12" customFormat="1" ht="105" x14ac:dyDescent="0.25">
      <c r="A31" s="29" t="s">
        <v>71</v>
      </c>
      <c r="B31" s="29" t="s">
        <v>72</v>
      </c>
      <c r="C31" s="30" t="s">
        <v>73</v>
      </c>
      <c r="D31" s="31" t="s">
        <v>49</v>
      </c>
      <c r="E31" s="31">
        <v>80</v>
      </c>
      <c r="F31" s="31" t="s">
        <v>42</v>
      </c>
      <c r="G31" s="31">
        <v>82</v>
      </c>
      <c r="H31" s="31">
        <f t="shared" si="0"/>
        <v>81</v>
      </c>
      <c r="I31" s="31" t="str">
        <f t="shared" si="1"/>
        <v>Tốt</v>
      </c>
      <c r="J31" s="11" t="s">
        <v>203</v>
      </c>
      <c r="K31" s="39"/>
      <c r="L31" s="1"/>
      <c r="M31" s="1"/>
      <c r="N31" s="1"/>
      <c r="O31" s="1"/>
      <c r="P31" s="1"/>
      <c r="Q31" s="1"/>
      <c r="R31" s="1"/>
      <c r="S31" s="1"/>
      <c r="T31" s="1"/>
      <c r="U31" s="1"/>
      <c r="V31" s="1"/>
      <c r="W31" s="1"/>
      <c r="X31" s="1"/>
    </row>
    <row r="32" spans="1:24" s="12" customFormat="1" ht="120" x14ac:dyDescent="0.25">
      <c r="A32" s="29" t="s">
        <v>74</v>
      </c>
      <c r="B32" s="29" t="s">
        <v>75</v>
      </c>
      <c r="C32" s="30" t="s">
        <v>76</v>
      </c>
      <c r="D32" s="31" t="s">
        <v>49</v>
      </c>
      <c r="E32" s="31">
        <v>83</v>
      </c>
      <c r="F32" s="31" t="s">
        <v>61</v>
      </c>
      <c r="G32" s="31">
        <v>83</v>
      </c>
      <c r="H32" s="31">
        <f t="shared" si="0"/>
        <v>83</v>
      </c>
      <c r="I32" s="31" t="str">
        <f t="shared" si="1"/>
        <v>Tốt</v>
      </c>
      <c r="J32" s="11" t="s">
        <v>190</v>
      </c>
      <c r="K32" s="39" t="s">
        <v>33</v>
      </c>
      <c r="L32" s="1"/>
      <c r="M32" s="1"/>
      <c r="N32" s="1"/>
      <c r="O32" s="1"/>
      <c r="P32" s="1"/>
      <c r="Q32" s="1"/>
      <c r="R32" s="1"/>
      <c r="S32" s="1"/>
      <c r="T32" s="1"/>
      <c r="U32" s="1"/>
      <c r="V32" s="1"/>
      <c r="W32" s="1"/>
      <c r="X32" s="1"/>
    </row>
    <row r="33" spans="1:24" s="12" customFormat="1" ht="105" x14ac:dyDescent="0.25">
      <c r="A33" s="29" t="s">
        <v>77</v>
      </c>
      <c r="B33" s="29" t="s">
        <v>78</v>
      </c>
      <c r="C33" s="30" t="s">
        <v>79</v>
      </c>
      <c r="D33" s="31" t="s">
        <v>31</v>
      </c>
      <c r="E33" s="31">
        <v>55</v>
      </c>
      <c r="F33" s="31" t="s">
        <v>42</v>
      </c>
      <c r="G33" s="31">
        <v>54</v>
      </c>
      <c r="H33" s="31">
        <f t="shared" si="0"/>
        <v>54.5</v>
      </c>
      <c r="I33" s="31" t="str">
        <f t="shared" si="1"/>
        <v>Đạt yêu cầu</v>
      </c>
      <c r="J33" s="11" t="s">
        <v>206</v>
      </c>
      <c r="K33" s="39"/>
      <c r="L33" s="1"/>
      <c r="M33" s="1"/>
      <c r="N33" s="1"/>
      <c r="O33" s="1"/>
      <c r="P33" s="1"/>
      <c r="Q33" s="1"/>
      <c r="R33" s="1"/>
      <c r="S33" s="1"/>
      <c r="T33" s="1"/>
      <c r="U33" s="1"/>
      <c r="V33" s="1"/>
      <c r="W33" s="1"/>
      <c r="X33" s="1"/>
    </row>
    <row r="34" spans="1:24" s="12" customFormat="1" ht="128.25" customHeight="1" x14ac:dyDescent="0.25">
      <c r="A34" s="29" t="s">
        <v>80</v>
      </c>
      <c r="B34" s="29" t="s">
        <v>81</v>
      </c>
      <c r="C34" s="30" t="s">
        <v>82</v>
      </c>
      <c r="D34" s="31" t="s">
        <v>36</v>
      </c>
      <c r="E34" s="31">
        <v>95</v>
      </c>
      <c r="F34" s="31" t="s">
        <v>32</v>
      </c>
      <c r="G34" s="31">
        <v>95</v>
      </c>
      <c r="H34" s="31">
        <f t="shared" si="0"/>
        <v>95</v>
      </c>
      <c r="I34" s="31" t="str">
        <f t="shared" si="1"/>
        <v>Xuất sắc</v>
      </c>
      <c r="J34" s="41" t="s">
        <v>221</v>
      </c>
      <c r="K34" s="39" t="s">
        <v>33</v>
      </c>
      <c r="L34" s="1"/>
      <c r="M34" s="1"/>
      <c r="N34" s="1"/>
      <c r="O34" s="1"/>
      <c r="P34" s="1"/>
      <c r="Q34" s="1"/>
      <c r="R34" s="1"/>
      <c r="S34" s="1"/>
      <c r="T34" s="1"/>
      <c r="U34" s="1"/>
      <c r="V34" s="1"/>
      <c r="W34" s="1"/>
      <c r="X34" s="1"/>
    </row>
    <row r="35" spans="1:24" s="12" customFormat="1" ht="165" x14ac:dyDescent="0.25">
      <c r="A35" s="29" t="s">
        <v>83</v>
      </c>
      <c r="B35" s="29" t="s">
        <v>84</v>
      </c>
      <c r="C35" s="30" t="s">
        <v>85</v>
      </c>
      <c r="D35" s="31" t="s">
        <v>61</v>
      </c>
      <c r="E35" s="31">
        <v>64</v>
      </c>
      <c r="F35" s="31" t="s">
        <v>49</v>
      </c>
      <c r="G35" s="31">
        <v>62</v>
      </c>
      <c r="H35" s="31">
        <f t="shared" si="0"/>
        <v>63</v>
      </c>
      <c r="I35" s="31" t="str">
        <f t="shared" si="1"/>
        <v>Đạt yêu cầu</v>
      </c>
      <c r="J35" s="11" t="s">
        <v>200</v>
      </c>
      <c r="K35" s="39" t="s">
        <v>33</v>
      </c>
      <c r="L35" s="1"/>
      <c r="M35" s="1"/>
      <c r="N35" s="1"/>
      <c r="O35" s="1"/>
      <c r="P35" s="1"/>
      <c r="Q35" s="1"/>
      <c r="R35" s="1"/>
      <c r="S35" s="1"/>
      <c r="T35" s="1"/>
      <c r="U35" s="1"/>
      <c r="V35" s="1"/>
      <c r="W35" s="1"/>
      <c r="X35" s="1"/>
    </row>
    <row r="36" spans="1:24" s="12" customFormat="1" ht="135" x14ac:dyDescent="0.25">
      <c r="A36" s="29" t="s">
        <v>86</v>
      </c>
      <c r="B36" s="29" t="s">
        <v>87</v>
      </c>
      <c r="C36" s="30" t="s">
        <v>88</v>
      </c>
      <c r="D36" s="31" t="s">
        <v>31</v>
      </c>
      <c r="E36" s="31">
        <v>67</v>
      </c>
      <c r="F36" s="31" t="s">
        <v>42</v>
      </c>
      <c r="G36" s="31">
        <v>73</v>
      </c>
      <c r="H36" s="31">
        <f t="shared" si="0"/>
        <v>70</v>
      </c>
      <c r="I36" s="31" t="str">
        <f t="shared" si="1"/>
        <v>Khá</v>
      </c>
      <c r="J36" s="11" t="s">
        <v>208</v>
      </c>
      <c r="K36" s="39"/>
      <c r="L36" s="1"/>
      <c r="M36" s="1"/>
      <c r="N36" s="1"/>
      <c r="O36" s="1"/>
      <c r="P36" s="1"/>
      <c r="Q36" s="1"/>
      <c r="R36" s="1"/>
      <c r="S36" s="1"/>
      <c r="T36" s="1"/>
      <c r="U36" s="1"/>
      <c r="V36" s="1"/>
      <c r="W36" s="1"/>
      <c r="X36" s="1"/>
    </row>
    <row r="37" spans="1:24" s="12" customFormat="1" ht="244.9" customHeight="1" x14ac:dyDescent="0.25">
      <c r="A37" s="29" t="s">
        <v>89</v>
      </c>
      <c r="B37" s="29" t="s">
        <v>90</v>
      </c>
      <c r="C37" s="30" t="s">
        <v>91</v>
      </c>
      <c r="D37" s="31" t="s">
        <v>49</v>
      </c>
      <c r="E37" s="31">
        <v>71</v>
      </c>
      <c r="F37" s="31" t="s">
        <v>31</v>
      </c>
      <c r="G37" s="31">
        <v>63</v>
      </c>
      <c r="H37" s="31">
        <f t="shared" si="0"/>
        <v>67</v>
      </c>
      <c r="I37" s="31" t="str">
        <f t="shared" si="1"/>
        <v>Khá</v>
      </c>
      <c r="J37" s="11" t="s">
        <v>196</v>
      </c>
      <c r="K37" s="39"/>
      <c r="L37" s="1"/>
      <c r="M37" s="1"/>
      <c r="N37" s="1"/>
      <c r="O37" s="1"/>
      <c r="P37" s="1"/>
      <c r="Q37" s="1"/>
      <c r="R37" s="1"/>
      <c r="S37" s="1"/>
      <c r="T37" s="1"/>
      <c r="U37" s="1"/>
      <c r="V37" s="1"/>
      <c r="W37" s="1"/>
      <c r="X37" s="1"/>
    </row>
    <row r="38" spans="1:24" s="12" customFormat="1" ht="285" x14ac:dyDescent="0.25">
      <c r="A38" s="29" t="s">
        <v>92</v>
      </c>
      <c r="B38" s="29" t="s">
        <v>93</v>
      </c>
      <c r="C38" s="30" t="s">
        <v>94</v>
      </c>
      <c r="D38" s="31" t="s">
        <v>49</v>
      </c>
      <c r="E38" s="31">
        <v>68</v>
      </c>
      <c r="F38" s="31" t="s">
        <v>31</v>
      </c>
      <c r="G38" s="31">
        <v>58</v>
      </c>
      <c r="H38" s="31">
        <f t="shared" si="0"/>
        <v>63</v>
      </c>
      <c r="I38" s="31" t="str">
        <f t="shared" si="1"/>
        <v>Đạt yêu cầu</v>
      </c>
      <c r="J38" s="11" t="s">
        <v>210</v>
      </c>
      <c r="K38" s="39"/>
      <c r="L38" s="1"/>
      <c r="M38" s="1"/>
      <c r="N38" s="1"/>
      <c r="O38" s="1"/>
      <c r="P38" s="1"/>
      <c r="Q38" s="1"/>
      <c r="R38" s="1"/>
      <c r="S38" s="1"/>
      <c r="T38" s="1"/>
      <c r="U38" s="1"/>
      <c r="V38" s="1"/>
      <c r="W38" s="1"/>
      <c r="X38" s="1"/>
    </row>
    <row r="39" spans="1:24" s="12" customFormat="1" ht="45" x14ac:dyDescent="0.25">
      <c r="A39" s="29" t="s">
        <v>95</v>
      </c>
      <c r="B39" s="29" t="s">
        <v>96</v>
      </c>
      <c r="C39" s="30" t="s">
        <v>97</v>
      </c>
      <c r="D39" s="32" t="s">
        <v>36</v>
      </c>
      <c r="E39" s="32">
        <v>48</v>
      </c>
      <c r="F39" s="32" t="s">
        <v>61</v>
      </c>
      <c r="G39" s="32">
        <v>49</v>
      </c>
      <c r="H39" s="33">
        <f t="shared" si="0"/>
        <v>48.5</v>
      </c>
      <c r="I39" s="34" t="str">
        <f t="shared" si="1"/>
        <v>Không đạt yêu cầu</v>
      </c>
      <c r="J39" s="14" t="s">
        <v>191</v>
      </c>
      <c r="K39" s="39"/>
      <c r="L39" s="1"/>
      <c r="M39" s="1"/>
      <c r="N39" s="1"/>
      <c r="O39" s="1"/>
      <c r="P39" s="1"/>
      <c r="Q39" s="1"/>
      <c r="R39" s="1"/>
      <c r="S39" s="1"/>
      <c r="T39" s="1"/>
      <c r="U39" s="1"/>
      <c r="V39" s="1"/>
      <c r="W39" s="1"/>
      <c r="X39" s="1"/>
    </row>
    <row r="40" spans="1:24" s="12" customFormat="1" ht="120" x14ac:dyDescent="0.25">
      <c r="A40" s="29" t="s">
        <v>98</v>
      </c>
      <c r="B40" s="29" t="s">
        <v>99</v>
      </c>
      <c r="C40" s="30" t="s">
        <v>100</v>
      </c>
      <c r="D40" s="31" t="s">
        <v>31</v>
      </c>
      <c r="E40" s="31">
        <v>87</v>
      </c>
      <c r="F40" s="31" t="s">
        <v>32</v>
      </c>
      <c r="G40" s="31">
        <v>83</v>
      </c>
      <c r="H40" s="31">
        <f t="shared" si="0"/>
        <v>85</v>
      </c>
      <c r="I40" s="31" t="str">
        <f t="shared" si="1"/>
        <v>Tốt</v>
      </c>
      <c r="J40" s="11" t="s">
        <v>175</v>
      </c>
      <c r="K40" s="39"/>
      <c r="L40" s="1"/>
      <c r="M40" s="1"/>
      <c r="N40" s="1"/>
      <c r="O40" s="1"/>
      <c r="P40" s="1"/>
      <c r="Q40" s="1"/>
      <c r="R40" s="1"/>
      <c r="S40" s="1"/>
      <c r="T40" s="1"/>
      <c r="U40" s="1"/>
      <c r="V40" s="1"/>
      <c r="W40" s="1"/>
      <c r="X40" s="1"/>
    </row>
    <row r="41" spans="1:24" s="12" customFormat="1" ht="240" x14ac:dyDescent="0.25">
      <c r="A41" s="29" t="s">
        <v>101</v>
      </c>
      <c r="B41" s="29" t="s">
        <v>102</v>
      </c>
      <c r="C41" s="30" t="s">
        <v>103</v>
      </c>
      <c r="D41" s="31" t="s">
        <v>61</v>
      </c>
      <c r="E41" s="31">
        <v>79</v>
      </c>
      <c r="F41" s="31" t="s">
        <v>49</v>
      </c>
      <c r="G41" s="31">
        <v>83</v>
      </c>
      <c r="H41" s="31">
        <f t="shared" si="0"/>
        <v>81</v>
      </c>
      <c r="I41" s="31" t="str">
        <f t="shared" si="1"/>
        <v>Tốt</v>
      </c>
      <c r="J41" s="11" t="s">
        <v>201</v>
      </c>
      <c r="K41" s="39" t="s">
        <v>33</v>
      </c>
      <c r="L41" s="1"/>
      <c r="M41" s="1"/>
      <c r="N41" s="1"/>
      <c r="O41" s="1"/>
      <c r="P41" s="1"/>
      <c r="Q41" s="1"/>
      <c r="R41" s="1"/>
      <c r="S41" s="1"/>
      <c r="T41" s="1"/>
      <c r="U41" s="1"/>
      <c r="V41" s="1"/>
      <c r="W41" s="1"/>
      <c r="X41" s="1"/>
    </row>
    <row r="42" spans="1:24" s="12" customFormat="1" ht="75" x14ac:dyDescent="0.25">
      <c r="A42" s="29" t="s">
        <v>104</v>
      </c>
      <c r="B42" s="29" t="s">
        <v>105</v>
      </c>
      <c r="C42" s="35" t="s">
        <v>106</v>
      </c>
      <c r="D42" s="32" t="s">
        <v>36</v>
      </c>
      <c r="E42" s="32">
        <v>75</v>
      </c>
      <c r="F42" s="32" t="s">
        <v>61</v>
      </c>
      <c r="G42" s="32">
        <v>81</v>
      </c>
      <c r="H42" s="33">
        <f t="shared" si="0"/>
        <v>78</v>
      </c>
      <c r="I42" s="34" t="str">
        <f t="shared" si="1"/>
        <v>Khá</v>
      </c>
      <c r="J42" s="14" t="s">
        <v>192</v>
      </c>
      <c r="K42" s="31" t="s">
        <v>33</v>
      </c>
      <c r="L42" s="1"/>
      <c r="M42" s="1"/>
      <c r="N42" s="1"/>
      <c r="O42" s="1"/>
      <c r="P42" s="1"/>
      <c r="Q42" s="1"/>
      <c r="R42" s="1"/>
      <c r="S42" s="1"/>
      <c r="T42" s="1"/>
      <c r="U42" s="1"/>
      <c r="V42" s="1"/>
      <c r="W42" s="1"/>
      <c r="X42" s="1"/>
    </row>
    <row r="43" spans="1:24" s="12" customFormat="1" ht="135" x14ac:dyDescent="0.25">
      <c r="A43" s="29" t="s">
        <v>107</v>
      </c>
      <c r="B43" s="29" t="s">
        <v>108</v>
      </c>
      <c r="C43" s="30" t="s">
        <v>109</v>
      </c>
      <c r="D43" s="31" t="s">
        <v>50</v>
      </c>
      <c r="E43" s="31">
        <v>69</v>
      </c>
      <c r="F43" s="31" t="s">
        <v>61</v>
      </c>
      <c r="G43" s="31">
        <v>72</v>
      </c>
      <c r="H43" s="31">
        <f t="shared" si="0"/>
        <v>70.5</v>
      </c>
      <c r="I43" s="31" t="str">
        <f t="shared" si="1"/>
        <v>Khá</v>
      </c>
      <c r="J43" s="11" t="s">
        <v>193</v>
      </c>
      <c r="K43" s="39"/>
      <c r="L43" s="1"/>
      <c r="M43" s="1"/>
      <c r="N43" s="1"/>
      <c r="O43" s="1"/>
      <c r="P43" s="1"/>
      <c r="Q43" s="1"/>
      <c r="R43" s="1"/>
      <c r="S43" s="1"/>
      <c r="T43" s="1"/>
      <c r="U43" s="1"/>
      <c r="V43" s="1"/>
      <c r="W43" s="1"/>
      <c r="X43" s="1"/>
    </row>
    <row r="44" spans="1:24" s="12" customFormat="1" ht="135" x14ac:dyDescent="0.25">
      <c r="A44" s="29" t="s">
        <v>110</v>
      </c>
      <c r="B44" s="29" t="s">
        <v>111</v>
      </c>
      <c r="C44" s="30" t="s">
        <v>112</v>
      </c>
      <c r="D44" s="31" t="s">
        <v>61</v>
      </c>
      <c r="E44" s="31">
        <v>80</v>
      </c>
      <c r="F44" s="31" t="s">
        <v>50</v>
      </c>
      <c r="G44" s="31">
        <v>80</v>
      </c>
      <c r="H44" s="31">
        <f t="shared" si="0"/>
        <v>80</v>
      </c>
      <c r="I44" s="31" t="str">
        <f t="shared" si="1"/>
        <v>Khá</v>
      </c>
      <c r="J44" s="11" t="s">
        <v>185</v>
      </c>
      <c r="K44" s="39"/>
      <c r="L44" s="1"/>
      <c r="M44" s="1"/>
      <c r="N44" s="1"/>
      <c r="O44" s="1"/>
      <c r="P44" s="1"/>
      <c r="Q44" s="1"/>
      <c r="R44" s="1"/>
      <c r="S44" s="1"/>
      <c r="T44" s="1"/>
      <c r="U44" s="1"/>
      <c r="V44" s="1"/>
      <c r="W44" s="1"/>
      <c r="X44" s="1"/>
    </row>
    <row r="45" spans="1:24" s="12" customFormat="1" ht="150" x14ac:dyDescent="0.25">
      <c r="A45" s="29" t="s">
        <v>113</v>
      </c>
      <c r="B45" s="29" t="s">
        <v>114</v>
      </c>
      <c r="C45" s="30" t="s">
        <v>115</v>
      </c>
      <c r="D45" s="31" t="s">
        <v>61</v>
      </c>
      <c r="E45" s="31">
        <v>72</v>
      </c>
      <c r="F45" s="31" t="s">
        <v>50</v>
      </c>
      <c r="G45" s="31">
        <v>65</v>
      </c>
      <c r="H45" s="31">
        <f t="shared" si="0"/>
        <v>68.5</v>
      </c>
      <c r="I45" s="31" t="str">
        <f t="shared" si="1"/>
        <v>Khá</v>
      </c>
      <c r="J45" s="11" t="s">
        <v>186</v>
      </c>
      <c r="K45" s="39"/>
      <c r="L45" s="1"/>
      <c r="M45" s="1"/>
      <c r="N45" s="1"/>
      <c r="O45" s="1"/>
      <c r="P45" s="1"/>
      <c r="Q45" s="1"/>
      <c r="R45" s="1"/>
      <c r="S45" s="1"/>
      <c r="T45" s="1"/>
      <c r="U45" s="1"/>
      <c r="V45" s="1"/>
      <c r="W45" s="1"/>
      <c r="X45" s="1"/>
    </row>
    <row r="46" spans="1:24" s="12" customFormat="1" ht="135" x14ac:dyDescent="0.25">
      <c r="A46" s="29" t="s">
        <v>116</v>
      </c>
      <c r="B46" s="29" t="s">
        <v>117</v>
      </c>
      <c r="C46" s="30" t="s">
        <v>118</v>
      </c>
      <c r="D46" s="31" t="s">
        <v>50</v>
      </c>
      <c r="E46" s="31">
        <v>72</v>
      </c>
      <c r="F46" s="31" t="s">
        <v>49</v>
      </c>
      <c r="G46" s="31">
        <v>81</v>
      </c>
      <c r="H46" s="31">
        <f t="shared" si="0"/>
        <v>76.5</v>
      </c>
      <c r="I46" s="31" t="str">
        <f t="shared" si="1"/>
        <v>Khá</v>
      </c>
      <c r="J46" s="11" t="s">
        <v>181</v>
      </c>
      <c r="K46" s="39" t="s">
        <v>33</v>
      </c>
      <c r="L46" s="1"/>
      <c r="M46" s="1"/>
      <c r="N46" s="1"/>
      <c r="O46" s="1"/>
      <c r="P46" s="1"/>
      <c r="Q46" s="1"/>
      <c r="R46" s="1"/>
      <c r="S46" s="1"/>
      <c r="T46" s="1"/>
      <c r="U46" s="1"/>
      <c r="V46" s="1"/>
      <c r="W46" s="1"/>
      <c r="X46" s="1"/>
    </row>
    <row r="47" spans="1:24" s="12" customFormat="1" ht="135" x14ac:dyDescent="0.25">
      <c r="A47" s="29" t="s">
        <v>119</v>
      </c>
      <c r="B47" s="29" t="s">
        <v>120</v>
      </c>
      <c r="C47" s="30" t="s">
        <v>121</v>
      </c>
      <c r="D47" s="31" t="s">
        <v>49</v>
      </c>
      <c r="E47" s="31">
        <v>39</v>
      </c>
      <c r="F47" s="31" t="s">
        <v>50</v>
      </c>
      <c r="G47" s="31">
        <v>34</v>
      </c>
      <c r="H47" s="31">
        <f t="shared" si="0"/>
        <v>36.5</v>
      </c>
      <c r="I47" s="31" t="str">
        <f t="shared" si="1"/>
        <v>Không đạt yêu cầu</v>
      </c>
      <c r="J47" s="11" t="s">
        <v>183</v>
      </c>
      <c r="K47" s="39"/>
      <c r="L47" s="1"/>
      <c r="M47" s="1"/>
      <c r="N47" s="1"/>
      <c r="O47" s="1"/>
      <c r="P47" s="1"/>
      <c r="Q47" s="1"/>
      <c r="R47" s="1"/>
      <c r="S47" s="1"/>
      <c r="T47" s="1"/>
      <c r="U47" s="1"/>
      <c r="V47" s="1"/>
      <c r="W47" s="1"/>
      <c r="X47" s="1"/>
    </row>
    <row r="48" spans="1:24" s="12" customFormat="1" ht="105" x14ac:dyDescent="0.25">
      <c r="A48" s="29" t="s">
        <v>122</v>
      </c>
      <c r="B48" s="29" t="s">
        <v>123</v>
      </c>
      <c r="C48" s="30" t="s">
        <v>124</v>
      </c>
      <c r="D48" s="31" t="s">
        <v>42</v>
      </c>
      <c r="E48" s="31">
        <v>60</v>
      </c>
      <c r="F48" s="31" t="s">
        <v>49</v>
      </c>
      <c r="G48" s="31">
        <v>63</v>
      </c>
      <c r="H48" s="31">
        <f t="shared" si="0"/>
        <v>61.5</v>
      </c>
      <c r="I48" s="31" t="str">
        <f t="shared" si="1"/>
        <v>Đạt yêu cầu</v>
      </c>
      <c r="J48" s="11" t="s">
        <v>180</v>
      </c>
      <c r="K48" s="39"/>
      <c r="L48" s="1"/>
      <c r="M48" s="1"/>
      <c r="N48" s="1"/>
      <c r="O48" s="1"/>
      <c r="P48" s="1"/>
      <c r="Q48" s="1"/>
      <c r="R48" s="1"/>
      <c r="S48" s="1"/>
      <c r="T48" s="1"/>
      <c r="U48" s="1"/>
      <c r="V48" s="1"/>
      <c r="W48" s="1"/>
      <c r="X48" s="1"/>
    </row>
    <row r="49" spans="1:24" s="12" customFormat="1" ht="135" x14ac:dyDescent="0.25">
      <c r="A49" s="29" t="s">
        <v>125</v>
      </c>
      <c r="B49" s="29" t="s">
        <v>126</v>
      </c>
      <c r="C49" s="30" t="s">
        <v>127</v>
      </c>
      <c r="D49" s="31" t="s">
        <v>36</v>
      </c>
      <c r="E49" s="31">
        <v>75</v>
      </c>
      <c r="F49" s="31" t="s">
        <v>31</v>
      </c>
      <c r="G49" s="31">
        <v>69</v>
      </c>
      <c r="H49" s="31">
        <f t="shared" si="0"/>
        <v>72</v>
      </c>
      <c r="I49" s="31" t="str">
        <f t="shared" si="1"/>
        <v>Khá</v>
      </c>
      <c r="J49" s="11" t="s">
        <v>199</v>
      </c>
      <c r="K49" s="39"/>
      <c r="L49" s="1"/>
      <c r="M49" s="1"/>
      <c r="N49" s="1"/>
      <c r="O49" s="1"/>
      <c r="P49" s="1"/>
      <c r="Q49" s="1"/>
      <c r="R49" s="1"/>
      <c r="S49" s="1"/>
      <c r="T49" s="1"/>
      <c r="U49" s="1"/>
      <c r="V49" s="1"/>
      <c r="W49" s="1"/>
      <c r="X49" s="1"/>
    </row>
    <row r="50" spans="1:24" s="12" customFormat="1" ht="75" x14ac:dyDescent="0.25">
      <c r="A50" s="29" t="s">
        <v>128</v>
      </c>
      <c r="B50" s="29" t="s">
        <v>129</v>
      </c>
      <c r="C50" s="30" t="s">
        <v>130</v>
      </c>
      <c r="D50" s="31" t="s">
        <v>50</v>
      </c>
      <c r="E50" s="31">
        <v>68</v>
      </c>
      <c r="F50" s="31" t="s">
        <v>32</v>
      </c>
      <c r="G50" s="31">
        <v>60</v>
      </c>
      <c r="H50" s="31">
        <f t="shared" si="0"/>
        <v>64</v>
      </c>
      <c r="I50" s="31" t="str">
        <f t="shared" si="1"/>
        <v>Đạt yêu cầu</v>
      </c>
      <c r="J50" s="11" t="s">
        <v>177</v>
      </c>
      <c r="K50" s="39"/>
      <c r="L50" s="1"/>
      <c r="M50" s="1"/>
      <c r="N50" s="1"/>
      <c r="O50" s="1"/>
      <c r="P50" s="1"/>
      <c r="Q50" s="1"/>
      <c r="R50" s="1"/>
      <c r="S50" s="1"/>
      <c r="T50" s="1"/>
      <c r="U50" s="1"/>
      <c r="V50" s="1"/>
      <c r="W50" s="1"/>
      <c r="X50" s="1"/>
    </row>
    <row r="51" spans="1:24" s="12" customFormat="1" ht="135" x14ac:dyDescent="0.25">
      <c r="A51" s="29" t="s">
        <v>131</v>
      </c>
      <c r="B51" s="29" t="s">
        <v>132</v>
      </c>
      <c r="C51" s="30" t="s">
        <v>133</v>
      </c>
      <c r="D51" s="31" t="s">
        <v>50</v>
      </c>
      <c r="E51" s="31">
        <v>59</v>
      </c>
      <c r="F51" s="31" t="s">
        <v>61</v>
      </c>
      <c r="G51" s="31">
        <v>67</v>
      </c>
      <c r="H51" s="31">
        <f t="shared" si="0"/>
        <v>63</v>
      </c>
      <c r="I51" s="31" t="str">
        <f t="shared" si="1"/>
        <v>Đạt yêu cầu</v>
      </c>
      <c r="J51" s="11" t="s">
        <v>194</v>
      </c>
      <c r="K51" s="39"/>
      <c r="L51" s="1"/>
      <c r="M51" s="1"/>
      <c r="N51" s="1"/>
      <c r="O51" s="1"/>
      <c r="P51" s="1"/>
      <c r="Q51" s="1"/>
      <c r="R51" s="1"/>
      <c r="S51" s="1"/>
      <c r="T51" s="1"/>
      <c r="U51" s="1"/>
      <c r="V51" s="1"/>
      <c r="W51" s="1"/>
      <c r="X51" s="1"/>
    </row>
    <row r="52" spans="1:24" s="12" customFormat="1" ht="135" x14ac:dyDescent="0.25">
      <c r="A52" s="29" t="s">
        <v>134</v>
      </c>
      <c r="B52" s="29" t="s">
        <v>135</v>
      </c>
      <c r="C52" s="30" t="s">
        <v>136</v>
      </c>
      <c r="D52" s="31" t="s">
        <v>42</v>
      </c>
      <c r="E52" s="31">
        <v>80</v>
      </c>
      <c r="F52" s="31" t="s">
        <v>50</v>
      </c>
      <c r="G52" s="31">
        <v>72</v>
      </c>
      <c r="H52" s="31">
        <f t="shared" si="0"/>
        <v>76</v>
      </c>
      <c r="I52" s="31" t="str">
        <f t="shared" si="1"/>
        <v>Khá</v>
      </c>
      <c r="J52" s="11" t="s">
        <v>184</v>
      </c>
      <c r="K52" s="39" t="s">
        <v>33</v>
      </c>
      <c r="L52" s="1"/>
      <c r="M52" s="1"/>
      <c r="N52" s="1"/>
      <c r="O52" s="1"/>
      <c r="P52" s="1"/>
      <c r="Q52" s="1"/>
      <c r="R52" s="1"/>
      <c r="S52" s="1"/>
      <c r="T52" s="1"/>
      <c r="U52" s="1"/>
      <c r="V52" s="1"/>
      <c r="W52" s="1"/>
      <c r="X52" s="1"/>
    </row>
    <row r="53" spans="1:24" s="12" customFormat="1" ht="60" x14ac:dyDescent="0.25">
      <c r="A53" s="29" t="s">
        <v>137</v>
      </c>
      <c r="B53" s="29" t="s">
        <v>138</v>
      </c>
      <c r="C53" s="30" t="s">
        <v>139</v>
      </c>
      <c r="D53" s="31" t="s">
        <v>42</v>
      </c>
      <c r="E53" s="31">
        <v>81</v>
      </c>
      <c r="F53" s="31" t="s">
        <v>32</v>
      </c>
      <c r="G53" s="31">
        <v>78</v>
      </c>
      <c r="H53" s="31">
        <f t="shared" si="0"/>
        <v>79.5</v>
      </c>
      <c r="I53" s="31" t="str">
        <f t="shared" si="1"/>
        <v>Khá</v>
      </c>
      <c r="J53" s="11" t="s">
        <v>176</v>
      </c>
      <c r="K53" s="39" t="s">
        <v>33</v>
      </c>
      <c r="L53" s="1"/>
      <c r="M53" s="1"/>
      <c r="N53" s="1"/>
      <c r="O53" s="1"/>
      <c r="P53" s="1"/>
      <c r="Q53" s="1"/>
      <c r="R53" s="1"/>
      <c r="S53" s="1"/>
      <c r="T53" s="1"/>
      <c r="U53" s="1"/>
      <c r="V53" s="1"/>
      <c r="W53" s="1"/>
      <c r="X53" s="1"/>
    </row>
    <row r="54" spans="1:24" s="12" customFormat="1" ht="45" x14ac:dyDescent="0.25">
      <c r="A54" s="29" t="s">
        <v>140</v>
      </c>
      <c r="B54" s="29" t="s">
        <v>141</v>
      </c>
      <c r="C54" s="30" t="s">
        <v>142</v>
      </c>
      <c r="D54" s="31" t="s">
        <v>32</v>
      </c>
      <c r="E54" s="31">
        <v>70</v>
      </c>
      <c r="F54" s="31" t="s">
        <v>36</v>
      </c>
      <c r="G54" s="31">
        <v>74</v>
      </c>
      <c r="H54" s="31">
        <f t="shared" si="0"/>
        <v>72</v>
      </c>
      <c r="I54" s="31" t="str">
        <f t="shared" si="1"/>
        <v>Khá</v>
      </c>
      <c r="J54" s="11" t="s">
        <v>215</v>
      </c>
      <c r="K54" s="39" t="s">
        <v>33</v>
      </c>
      <c r="L54" s="1"/>
      <c r="M54" s="1"/>
      <c r="N54" s="1"/>
      <c r="O54" s="1"/>
      <c r="P54" s="1"/>
      <c r="Q54" s="1"/>
      <c r="R54" s="1"/>
      <c r="S54" s="1"/>
      <c r="T54" s="1"/>
      <c r="U54" s="1"/>
      <c r="V54" s="1"/>
      <c r="W54" s="1"/>
      <c r="X54" s="1"/>
    </row>
    <row r="55" spans="1:24" s="12" customFormat="1" ht="60" x14ac:dyDescent="0.25">
      <c r="A55" s="29" t="s">
        <v>143</v>
      </c>
      <c r="B55" s="29" t="s">
        <v>144</v>
      </c>
      <c r="C55" s="30" t="s">
        <v>145</v>
      </c>
      <c r="D55" s="31" t="s">
        <v>32</v>
      </c>
      <c r="E55" s="31">
        <v>70</v>
      </c>
      <c r="F55" s="31" t="s">
        <v>36</v>
      </c>
      <c r="G55" s="31">
        <v>75</v>
      </c>
      <c r="H55" s="31">
        <f t="shared" si="0"/>
        <v>72.5</v>
      </c>
      <c r="I55" s="31" t="str">
        <f t="shared" si="1"/>
        <v>Khá</v>
      </c>
      <c r="J55" s="11" t="s">
        <v>216</v>
      </c>
      <c r="K55" s="39" t="s">
        <v>33</v>
      </c>
      <c r="L55" s="1"/>
      <c r="M55" s="1"/>
      <c r="N55" s="1"/>
      <c r="O55" s="1"/>
      <c r="P55" s="1"/>
      <c r="Q55" s="1"/>
      <c r="R55" s="1"/>
      <c r="S55" s="1"/>
      <c r="T55" s="1"/>
      <c r="U55" s="1"/>
      <c r="V55" s="1"/>
      <c r="W55" s="1"/>
      <c r="X55" s="1"/>
    </row>
    <row r="56" spans="1:24" s="12" customFormat="1" ht="60" x14ac:dyDescent="0.25">
      <c r="A56" s="29" t="s">
        <v>146</v>
      </c>
      <c r="B56" s="29" t="s">
        <v>147</v>
      </c>
      <c r="C56" s="30" t="s">
        <v>148</v>
      </c>
      <c r="D56" s="31" t="s">
        <v>32</v>
      </c>
      <c r="E56" s="31">
        <v>62</v>
      </c>
      <c r="F56" s="31" t="s">
        <v>36</v>
      </c>
      <c r="G56" s="31">
        <v>65</v>
      </c>
      <c r="H56" s="31">
        <f t="shared" si="0"/>
        <v>63.5</v>
      </c>
      <c r="I56" s="31" t="str">
        <f t="shared" si="1"/>
        <v>Đạt yêu cầu</v>
      </c>
      <c r="J56" s="11" t="s">
        <v>217</v>
      </c>
      <c r="K56" s="39" t="s">
        <v>33</v>
      </c>
      <c r="L56" s="1"/>
      <c r="M56" s="1"/>
      <c r="N56" s="1"/>
      <c r="O56" s="1"/>
      <c r="P56" s="1"/>
      <c r="Q56" s="1"/>
      <c r="R56" s="1"/>
      <c r="S56" s="1"/>
      <c r="T56" s="1"/>
      <c r="U56" s="1"/>
      <c r="V56" s="1"/>
      <c r="W56" s="1"/>
      <c r="X56" s="1"/>
    </row>
    <row r="57" spans="1:24" s="12" customFormat="1" ht="165" x14ac:dyDescent="0.25">
      <c r="A57" s="29" t="s">
        <v>149</v>
      </c>
      <c r="B57" s="29" t="s">
        <v>150</v>
      </c>
      <c r="C57" s="30" t="s">
        <v>151</v>
      </c>
      <c r="D57" s="31" t="s">
        <v>49</v>
      </c>
      <c r="E57" s="31">
        <v>83</v>
      </c>
      <c r="F57" s="31" t="s">
        <v>31</v>
      </c>
      <c r="G57" s="31">
        <v>75</v>
      </c>
      <c r="H57" s="31">
        <f t="shared" si="0"/>
        <v>79</v>
      </c>
      <c r="I57" s="31" t="str">
        <f t="shared" si="1"/>
        <v>Khá</v>
      </c>
      <c r="J57" s="11" t="s">
        <v>197</v>
      </c>
      <c r="K57" s="39" t="s">
        <v>33</v>
      </c>
      <c r="L57" s="1"/>
      <c r="M57" s="1"/>
      <c r="N57" s="1"/>
      <c r="O57" s="1"/>
      <c r="P57" s="1"/>
      <c r="Q57" s="1"/>
      <c r="R57" s="1"/>
      <c r="S57" s="1"/>
      <c r="T57" s="1"/>
      <c r="U57" s="1"/>
      <c r="V57" s="1"/>
      <c r="W57" s="1"/>
      <c r="X57" s="1"/>
    </row>
    <row r="58" spans="1:24" s="12" customFormat="1" ht="120" x14ac:dyDescent="0.25">
      <c r="A58" s="29" t="s">
        <v>152</v>
      </c>
      <c r="B58" s="29" t="s">
        <v>153</v>
      </c>
      <c r="C58" s="30" t="s">
        <v>154</v>
      </c>
      <c r="D58" s="31" t="s">
        <v>61</v>
      </c>
      <c r="E58" s="31">
        <v>75</v>
      </c>
      <c r="F58" s="31" t="s">
        <v>42</v>
      </c>
      <c r="G58" s="31">
        <v>70</v>
      </c>
      <c r="H58" s="31">
        <f t="shared" si="0"/>
        <v>72.5</v>
      </c>
      <c r="I58" s="31" t="str">
        <f t="shared" si="1"/>
        <v>Khá</v>
      </c>
      <c r="J58" s="11" t="s">
        <v>202</v>
      </c>
      <c r="K58" s="39"/>
      <c r="L58" s="1"/>
      <c r="M58" s="1"/>
      <c r="N58" s="1"/>
      <c r="O58" s="1"/>
      <c r="P58" s="1"/>
      <c r="Q58" s="1"/>
      <c r="R58" s="1"/>
      <c r="S58" s="1"/>
      <c r="T58" s="1"/>
      <c r="U58" s="1"/>
      <c r="V58" s="1"/>
      <c r="W58" s="1"/>
      <c r="X58" s="1"/>
    </row>
    <row r="59" spans="1:24" s="12" customFormat="1" ht="72.599999999999994" customHeight="1" x14ac:dyDescent="0.25">
      <c r="A59" s="29" t="s">
        <v>155</v>
      </c>
      <c r="B59" s="29" t="s">
        <v>156</v>
      </c>
      <c r="C59" s="30" t="s">
        <v>157</v>
      </c>
      <c r="D59" s="31" t="s">
        <v>61</v>
      </c>
      <c r="E59" s="31">
        <v>77</v>
      </c>
      <c r="F59" s="31" t="s">
        <v>36</v>
      </c>
      <c r="G59" s="31">
        <v>70</v>
      </c>
      <c r="H59" s="31">
        <f t="shared" si="0"/>
        <v>73.5</v>
      </c>
      <c r="I59" s="31" t="str">
        <f t="shared" si="1"/>
        <v>Khá</v>
      </c>
      <c r="J59" s="11" t="s">
        <v>187</v>
      </c>
      <c r="K59" s="39"/>
      <c r="L59" s="1"/>
      <c r="M59" s="1"/>
      <c r="N59" s="1"/>
      <c r="O59" s="1"/>
      <c r="P59" s="1"/>
      <c r="Q59" s="1"/>
      <c r="R59" s="1"/>
      <c r="S59" s="1"/>
      <c r="T59" s="1"/>
      <c r="U59" s="1"/>
      <c r="V59" s="1"/>
      <c r="W59" s="1"/>
      <c r="X59" s="1"/>
    </row>
    <row r="60" spans="1:24" s="12" customFormat="1" ht="111" customHeight="1" x14ac:dyDescent="0.25">
      <c r="A60" s="29" t="s">
        <v>40</v>
      </c>
      <c r="B60" s="29" t="s">
        <v>158</v>
      </c>
      <c r="C60" s="30" t="s">
        <v>159</v>
      </c>
      <c r="D60" s="31" t="s">
        <v>50</v>
      </c>
      <c r="E60" s="31">
        <v>88</v>
      </c>
      <c r="F60" s="31" t="s">
        <v>36</v>
      </c>
      <c r="G60" s="31">
        <v>95</v>
      </c>
      <c r="H60" s="31">
        <f t="shared" si="0"/>
        <v>91.5</v>
      </c>
      <c r="I60" s="31" t="str">
        <f t="shared" si="1"/>
        <v>Xuất sắc</v>
      </c>
      <c r="J60" s="11" t="s">
        <v>178</v>
      </c>
      <c r="K60" s="39" t="s">
        <v>33</v>
      </c>
      <c r="L60" s="1"/>
      <c r="M60" s="1"/>
      <c r="N60" s="1"/>
      <c r="O60" s="1"/>
      <c r="P60" s="1"/>
      <c r="Q60" s="1"/>
      <c r="R60" s="1"/>
      <c r="S60" s="1"/>
      <c r="T60" s="1"/>
      <c r="U60" s="1"/>
      <c r="V60" s="1"/>
      <c r="W60" s="1"/>
      <c r="X60" s="1"/>
    </row>
    <row r="61" spans="1:24" s="12" customFormat="1" ht="120" x14ac:dyDescent="0.25">
      <c r="A61" s="29" t="s">
        <v>160</v>
      </c>
      <c r="B61" s="29" t="s">
        <v>161</v>
      </c>
      <c r="C61" s="36" t="s">
        <v>162</v>
      </c>
      <c r="D61" s="32" t="s">
        <v>50</v>
      </c>
      <c r="E61" s="33">
        <v>76</v>
      </c>
      <c r="F61" s="32" t="s">
        <v>49</v>
      </c>
      <c r="G61" s="33">
        <v>75</v>
      </c>
      <c r="H61" s="33">
        <f t="shared" si="0"/>
        <v>75.5</v>
      </c>
      <c r="I61" s="34" t="str">
        <f t="shared" si="1"/>
        <v>Khá</v>
      </c>
      <c r="J61" s="10" t="s">
        <v>179</v>
      </c>
      <c r="K61" s="40" t="s">
        <v>33</v>
      </c>
      <c r="L61" s="1"/>
      <c r="M61" s="1"/>
      <c r="N61" s="1"/>
      <c r="O61" s="1"/>
      <c r="P61" s="1"/>
      <c r="Q61" s="1"/>
      <c r="R61" s="1"/>
      <c r="S61" s="1"/>
      <c r="T61" s="1"/>
      <c r="U61" s="1"/>
      <c r="V61" s="1"/>
      <c r="W61" s="1"/>
      <c r="X61" s="1"/>
    </row>
    <row r="62" spans="1:24" s="12" customFormat="1" ht="105" x14ac:dyDescent="0.25">
      <c r="A62" s="29" t="s">
        <v>44</v>
      </c>
      <c r="B62" s="29" t="s">
        <v>163</v>
      </c>
      <c r="C62" s="37" t="s">
        <v>164</v>
      </c>
      <c r="D62" s="32" t="s">
        <v>50</v>
      </c>
      <c r="E62" s="33">
        <v>64</v>
      </c>
      <c r="F62" s="32" t="s">
        <v>61</v>
      </c>
      <c r="G62" s="33">
        <v>66</v>
      </c>
      <c r="H62" s="33">
        <f t="shared" si="0"/>
        <v>65</v>
      </c>
      <c r="I62" s="34" t="str">
        <f t="shared" si="1"/>
        <v>Khá</v>
      </c>
      <c r="J62" s="10" t="s">
        <v>195</v>
      </c>
      <c r="K62" s="40" t="s">
        <v>33</v>
      </c>
      <c r="L62" s="1"/>
      <c r="M62" s="1"/>
      <c r="N62" s="1"/>
      <c r="O62" s="1"/>
      <c r="P62" s="1"/>
      <c r="Q62" s="1"/>
      <c r="R62" s="1"/>
      <c r="S62" s="1"/>
      <c r="T62" s="1"/>
      <c r="U62" s="1"/>
      <c r="V62" s="1"/>
      <c r="W62" s="1"/>
      <c r="X62" s="1"/>
    </row>
    <row r="63" spans="1:24" s="12" customFormat="1" ht="150" x14ac:dyDescent="0.25">
      <c r="A63" s="29" t="s">
        <v>165</v>
      </c>
      <c r="B63" s="29" t="s">
        <v>166</v>
      </c>
      <c r="C63" s="30" t="s">
        <v>167</v>
      </c>
      <c r="D63" s="32" t="s">
        <v>36</v>
      </c>
      <c r="E63" s="33">
        <v>88</v>
      </c>
      <c r="F63" s="32" t="s">
        <v>31</v>
      </c>
      <c r="G63" s="33">
        <v>95</v>
      </c>
      <c r="H63" s="33">
        <f t="shared" si="0"/>
        <v>91.5</v>
      </c>
      <c r="I63" s="34" t="str">
        <f t="shared" si="1"/>
        <v>Xuất sắc</v>
      </c>
      <c r="J63" s="10" t="s">
        <v>198</v>
      </c>
      <c r="K63" s="39" t="s">
        <v>33</v>
      </c>
      <c r="L63" s="1"/>
      <c r="M63" s="1"/>
      <c r="N63" s="1"/>
      <c r="O63" s="1"/>
      <c r="P63" s="1"/>
      <c r="Q63" s="1"/>
      <c r="R63" s="1"/>
      <c r="S63" s="1"/>
      <c r="T63" s="1"/>
      <c r="U63" s="1"/>
      <c r="V63" s="1"/>
      <c r="W63" s="1"/>
      <c r="X63" s="1"/>
    </row>
    <row r="64" spans="1:24" s="12" customFormat="1" ht="69.75" customHeight="1" x14ac:dyDescent="0.25">
      <c r="A64" s="29" t="s">
        <v>168</v>
      </c>
      <c r="B64" s="29" t="s">
        <v>169</v>
      </c>
      <c r="C64" s="30" t="s">
        <v>170</v>
      </c>
      <c r="D64" s="32" t="s">
        <v>32</v>
      </c>
      <c r="E64" s="32">
        <v>80</v>
      </c>
      <c r="F64" s="32" t="s">
        <v>36</v>
      </c>
      <c r="G64" s="32">
        <v>81</v>
      </c>
      <c r="H64" s="33">
        <f t="shared" si="0"/>
        <v>80.5</v>
      </c>
      <c r="I64" s="34" t="str">
        <f t="shared" si="1"/>
        <v>Khá</v>
      </c>
      <c r="J64" s="10" t="s">
        <v>218</v>
      </c>
      <c r="K64" s="39"/>
      <c r="L64" s="1"/>
      <c r="M64" s="1"/>
      <c r="N64" s="1"/>
      <c r="O64" s="1"/>
      <c r="P64" s="1"/>
      <c r="Q64" s="1"/>
      <c r="R64" s="1"/>
      <c r="S64" s="1"/>
      <c r="T64" s="1"/>
      <c r="U64" s="1"/>
      <c r="V64" s="1"/>
      <c r="W64" s="1"/>
      <c r="X64" s="1"/>
    </row>
    <row r="65" spans="1:24" s="12" customFormat="1" ht="150" x14ac:dyDescent="0.25">
      <c r="A65" s="29">
        <v>47</v>
      </c>
      <c r="B65" s="29">
        <v>315</v>
      </c>
      <c r="C65" s="30" t="s">
        <v>171</v>
      </c>
      <c r="D65" s="32" t="s">
        <v>31</v>
      </c>
      <c r="E65" s="32">
        <v>59</v>
      </c>
      <c r="F65" s="32" t="s">
        <v>42</v>
      </c>
      <c r="G65" s="32">
        <v>66</v>
      </c>
      <c r="H65" s="33">
        <f t="shared" si="0"/>
        <v>62.5</v>
      </c>
      <c r="I65" s="34" t="str">
        <f t="shared" si="1"/>
        <v>Đạt yêu cầu</v>
      </c>
      <c r="J65" s="14" t="s">
        <v>207</v>
      </c>
      <c r="K65" s="39"/>
      <c r="L65" s="1"/>
      <c r="M65" s="1"/>
      <c r="N65" s="1"/>
      <c r="O65" s="1"/>
      <c r="P65" s="1"/>
      <c r="Q65" s="1"/>
      <c r="R65" s="1"/>
      <c r="S65" s="1"/>
      <c r="T65" s="1"/>
      <c r="U65" s="1"/>
      <c r="V65" s="1"/>
      <c r="W65" s="1"/>
      <c r="X65" s="1"/>
    </row>
    <row r="66" spans="1:24" s="12" customFormat="1" ht="90" x14ac:dyDescent="0.25">
      <c r="A66" s="29">
        <v>48</v>
      </c>
      <c r="B66" s="29">
        <v>320</v>
      </c>
      <c r="C66" s="30" t="s">
        <v>172</v>
      </c>
      <c r="D66" s="32" t="s">
        <v>50</v>
      </c>
      <c r="E66" s="32">
        <v>62</v>
      </c>
      <c r="F66" s="32" t="s">
        <v>49</v>
      </c>
      <c r="G66" s="32">
        <v>70</v>
      </c>
      <c r="H66" s="33">
        <f t="shared" si="0"/>
        <v>66</v>
      </c>
      <c r="I66" s="34" t="str">
        <f t="shared" si="1"/>
        <v>Khá</v>
      </c>
      <c r="J66" s="14" t="s">
        <v>213</v>
      </c>
      <c r="K66" s="39"/>
      <c r="L66" s="1"/>
      <c r="M66" s="1"/>
      <c r="N66" s="1"/>
      <c r="O66" s="1"/>
      <c r="P66" s="1"/>
      <c r="Q66" s="1"/>
      <c r="R66" s="1"/>
      <c r="S66" s="1"/>
      <c r="T66" s="1"/>
      <c r="U66" s="1"/>
      <c r="V66" s="1"/>
      <c r="W66" s="1"/>
      <c r="X66" s="1"/>
    </row>
    <row r="67" spans="1:24" s="9" customFormat="1" ht="15" customHeight="1" x14ac:dyDescent="0.25">
      <c r="A67" s="38"/>
      <c r="B67" s="38"/>
      <c r="C67" s="38"/>
      <c r="D67" s="38"/>
      <c r="E67" s="38"/>
      <c r="F67" s="38"/>
      <c r="G67" s="46" t="s">
        <v>173</v>
      </c>
      <c r="H67" s="46"/>
      <c r="I67" s="46"/>
      <c r="J67" s="46"/>
      <c r="K67" s="8"/>
      <c r="L67" s="1"/>
      <c r="M67" s="1"/>
      <c r="N67" s="1"/>
      <c r="O67" s="1"/>
      <c r="P67" s="1"/>
      <c r="Q67" s="1"/>
      <c r="R67" s="1"/>
      <c r="S67" s="1"/>
      <c r="T67" s="1"/>
      <c r="U67" s="1"/>
      <c r="V67" s="1"/>
      <c r="W67" s="1"/>
      <c r="X67" s="1"/>
    </row>
    <row r="68" spans="1:24" s="9" customFormat="1" x14ac:dyDescent="0.25">
      <c r="A68" s="38"/>
      <c r="B68" s="38"/>
      <c r="C68" s="38"/>
      <c r="D68" s="38"/>
      <c r="E68" s="38"/>
      <c r="F68" s="38"/>
      <c r="G68" s="45" t="s">
        <v>174</v>
      </c>
      <c r="H68" s="45"/>
      <c r="I68" s="45"/>
      <c r="J68" s="45"/>
      <c r="K68" s="8"/>
      <c r="L68" s="1"/>
      <c r="M68" s="1"/>
      <c r="N68" s="1"/>
      <c r="O68" s="1"/>
      <c r="P68" s="1"/>
      <c r="Q68" s="1"/>
      <c r="R68" s="1"/>
      <c r="S68" s="1"/>
      <c r="T68" s="1"/>
      <c r="U68" s="1"/>
      <c r="V68" s="1"/>
      <c r="W68" s="1"/>
      <c r="X68" s="1"/>
    </row>
  </sheetData>
  <mergeCells count="16">
    <mergeCell ref="G68:J68"/>
    <mergeCell ref="K16:K18"/>
    <mergeCell ref="D17:E17"/>
    <mergeCell ref="F17:G17"/>
    <mergeCell ref="H17:H18"/>
    <mergeCell ref="I17:I18"/>
    <mergeCell ref="G67:J67"/>
    <mergeCell ref="F1:J1"/>
    <mergeCell ref="F2:J2"/>
    <mergeCell ref="A5:J5"/>
    <mergeCell ref="A6:J6"/>
    <mergeCell ref="A16:A18"/>
    <mergeCell ref="B16:B18"/>
    <mergeCell ref="C16:C18"/>
    <mergeCell ref="D16:I16"/>
    <mergeCell ref="J16:J18"/>
  </mergeCells>
  <pageMargins left="0.4" right="0.2" top="0.25" bottom="0.25" header="0.3" footer="0.3"/>
  <pageSetup paperSize="9" scale="9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Sheet1</vt:lpstr>
      <vt:lpstr>Sheet2</vt:lpstr>
      <vt:lpstr>Sheet3</vt:lpstr>
      <vt:lpstr>Sheet4</vt:lpstr>
      <vt:lpstr>Sheet1!Print_Area</vt:lpstr>
      <vt:lpstr>Sheet1!Print_Titles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2017-03-31T00:15:12Z</cp:lastPrinted>
  <dcterms:created xsi:type="dcterms:W3CDTF">2017-03-23T01:18:00Z</dcterms:created>
  <dcterms:modified xsi:type="dcterms:W3CDTF">2017-04-04T07:38:22Z</dcterms:modified>
</cp:coreProperties>
</file>